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22980" windowHeight="9024"/>
  </bookViews>
  <sheets>
    <sheet name="Část_4" sheetId="1" r:id="rId1"/>
  </sheets>
  <calcPr calcId="14562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5" i="1"/>
  <c r="E23" i="1" l="1"/>
  <c r="D23" i="1" s="1"/>
</calcChain>
</file>

<file path=xl/sharedStrings.xml><?xml version="1.0" encoding="utf-8"?>
<sst xmlns="http://schemas.openxmlformats.org/spreadsheetml/2006/main" count="36" uniqueCount="32">
  <si>
    <t>Projektový rozpočet</t>
  </si>
  <si>
    <t>CELKEM</t>
  </si>
  <si>
    <t>Učebna mechatroniky a automatizace</t>
  </si>
  <si>
    <t>Položka</t>
  </si>
  <si>
    <t>ks</t>
  </si>
  <si>
    <t>bez DPH</t>
  </si>
  <si>
    <t xml:space="preserve">celkem s DPH </t>
  </si>
  <si>
    <t>Elektropneumatické panely+jednotlivé stanice výrobní linky+model výrobní linky+E-learningový SW</t>
  </si>
  <si>
    <t>Oboustranné stojany pro výuku pneumatiky a elektropneumatiky, umožňujících  práci  10 ti skupinám  studentů  současně.</t>
  </si>
  <si>
    <t>Pneumatické a elektropneumatické vybavení panelů</t>
  </si>
  <si>
    <t>PLC s příslušenstvím</t>
  </si>
  <si>
    <t>SW vybavení – programovací SW S7-1200 PLC</t>
  </si>
  <si>
    <t xml:space="preserve">Šuplíky pro uložení materiálu a vybavení, zamykatelné </t>
  </si>
  <si>
    <t>Výukový model výrobní linky osazeného osmi pracovišti propojenými mezioperačním dopravníkovým systémem</t>
  </si>
  <si>
    <t>Trenažér pro  výuku řízení  a regulaci  kapalin v reálném  čase, sledování  termodynamických  dějů, řízení  teploty a množství,  sledování  tlaku a  průtoku, hladiny, PID  regulace, teploty(IPC-201C)</t>
  </si>
  <si>
    <t>Stoly pod linku 4 prům. revoluce</t>
  </si>
  <si>
    <t>Trenažér pro  třídění  různých  výrobků  podle  tvaru, barvy , materiálu  (AUTOMATE-200A)</t>
  </si>
  <si>
    <t>Trenažér tří osého manipulátoru  složeného  s  el.  pohonů,  pracující  v  kartézských  souřadnicích, ovládaný  pomocí  HMI panelu. (MAP-206)</t>
  </si>
  <si>
    <t>2D Manipulátor  pro  klasifikaci dílců dle  vnějšího  rozměru a  materiálu (kov/plast)do  2 zásobníků a  vyhazování  zmetkových  dílů (MAP-207)</t>
  </si>
  <si>
    <t>18 licencí online e-learningového systému pro výuku, vysvětlení, animace a prověřování vědomostí z oblastí elektrotechniky, elektroniky, pneumatiky a elektropneumatiky.</t>
  </si>
  <si>
    <t>Využívá základních multimediálních přístupů, které pomáhají při získávání znalostí; Obsahuje kombinaci psaného textu, ústního projevu, názorných obrázků, animací a interaktivních prvků;
Online výukový systém obsahuje celkem 10 výukových modulů v českém;
Představení průmyslové automatizace; Principy stlačeného vzduchu; Principy elektřiny; Stejnosměrné napájení; Střídavé napájení; Elektronické prvky; Základy el. zapojení; Základy el. motorů; Technologie snímačů; Programovatelné logické automaty PLC;
Obsah jednotlivých modulů výukového systému:
Představení průmyslové automatizace: Modul představuje průmyslovou automatizaci, rozšiřuje uživatelům znalosti, výhody a zdroje energií důležitých v těchto systémech. Zkoumá specifické montážní procesy
vedoucí k porozumění automatizovaných systémů;
Principy stlačeného vzduchu: Modul  popisuje základní principy, zákony a prvky použité v pneumatických a elektropneumatických obvodech. Obsahuje typy, způsoby ovládání a schematické značky různých prvků používaných v průmyslových aplikacích;
Principy elektřiny:  Modul  pomáhá proniknout do principů elektrotechniky. Výuka probíhá od absolutních základů, mezi které patří výroba elektrické energie, její distribuce a používání, dále elektrická vodivost materiálů a tvorba elektrických obvodů, základní elektrické veličiny a zákony;
Obvody stejnosměrného elektrického proudu: Modul se zabývá elektrickými obvody využívajícími stejnosměrný proud. Obsahuje problematiku sériového a paralelního zapojení spotřebičů, využití baterií a akumulátorů k napájení elektrických obvodů.
Obvody střídavého elektrického proudu: Výukový modul názorně popisuje všechny důležité aspekty při využívání střídavého proudu. Obsahuje výklad elektromagnetického pole, popis střídavého proudu, přínosů jeho využívání, princip a využití transformátorů, kondenzátorů;
Elektronické prvky: Výukový modul názorně popisuje a objasňuje problematiku polovodičových materiálů a polovodičových součástek. Je zde vysvětlena problematika použití a řízení polovodičových součástek, jako jsou usměrňovače, diody nebo tranzistory;
Základy el. zapojení: Výukový modul srozumitelným způsobem vysvětluje problematiku vodičů a kabeláže. Zabývá se jejím správným návrhem a využitím. Modul pomáhá pochopit základy jištění a ochrany elektrických obvodů před přepětím a ochrany osob před úrazem elektrickým proudem;
Základy  el. motorů: Výukový modul pomáhá při pochopení základních principů stejnosměrných a asynchronních elektromotorů. Konstrukce motorů je popsána do detailů tak, aby došlo k rychlému porozumění dané problematiky;
Technologie snímačů: Výukový modul  srozumitelným způsobem vysvětluje problematiku snímačů používaných v moderní automatizaci. Modul je zaměřen na základními typy a parametry snímačů, jejichž znalost napomáhá nalezení nejvhodnějšího řešení pro snímání dané veličiny. Modul vysvětluje problematiku enkodérů, koncových snímačů, ale také identifikaci pomocí QR kódů či RFID čipů. Vysvětluje i značky prvků;
Programovatelné logické automaty PLC: Výukový modul  interaktivní cestou seznamuje uživatele se světem průmyslových řídicích systémů. Učí je jakým způsobem PLC fungují a jak se liší od běžných řídicích systémů. Popisuje také, jakým způsobem dochází k připojování snímačů a pohonů k vstupním či výstupním modulům.</t>
  </si>
  <si>
    <t>16 licencí
SW  pro výuku automatizace, poskytující  uživateli možnost  sestavení a otestování virtuálního 2D nebo 3D systému  a  následného přenesení na skutečný  systém</t>
  </si>
  <si>
    <t>Celkem</t>
  </si>
  <si>
    <t xml:space="preserve">Hliníkové nosné  oboustranné panely s  drážkami pro  připevnění  pneumatických  komponentů.  Max. rozměr panelu 1300x900 mm (š,v). Panely mají být na  robusním kovovém pojízdném  stojanu, vybaveny  šedou pracovní deskou o  rozměru  cca 1200x800 mm (š,hl) ve výšce 700 mm - 900 mm a odkládací  deskou v  dolní  části (nad podlahou). Celkové rozměry  každého smontovaného  stojanu cca 1800x1700x800 mm (v,š, hl). Možnost rozmontování pro transport; Pneumatické a elektropneumatické komponenty pro zapojení  cvičných úloh.
Celkem 10 shodných sad s následujícím obsahem:
Úprava vzduchu s filtrací, regulací, uzavíracím ventilem a distribučním blokem v každé sadě; mechanické ventily, kombinace  3/2 NC a NO, minimálně 8ks v 1 sadě; pneumaticky ovládané ventily, 3/2 NC a NO, 5/2 monostabilní a  bistabilní, minimálně 5ks v 1 sadě; prvky pro řízení průtoku, AND, OR, škrtící, rychloodvzdušňovací ventily, minimálně 5 v 1 sadě; pneumatické pohony jednočinné a dvojčinné - minimálně 3ks v 1 sadě; elektropneumatické ventily 24VDC, 5/2 monostabilní a bistabilní,  3/2 NC, minimálně 5ks v 1 sadě; ovládací moduly, napájecí zdroj 230VAC / 24VDC s vypínačem  odolný vůči  zkratu, sada 3 el. tlačítek s  aretací  a  bez aretace, sada 3 relé s více  kontakty,  signálky pro indikaci  stavu minimálně 5ks  v sadě, distribuční můstky  minimálně  5ks v sadě,  sada koncových  snímačů, tlakové  snímače - rúzné  druhy,  manometr; PLC Siemens S7-1200, minimálně 14DI/DO, 2AI; Připojení  230VAC,  0,6MPa; 
Příslušenství každého panelu:
Hadice, Tkusy, zátky, kabely s konektory, nůžky - dostatečné množství na zapojení všech komponent a na dobu min. 2 let.; Zamykatelný box se šuplíky na  uložení kompletní sady  komponentů. Úložný box je šedé barvy a je uložen na odkládací desce pod pracovní deskou každého pracoviště; Programovací  SW  pro  S7-1200 (pro každé použité PLC); Standardní ethernetový kabel UTP Cat 6 osazený konektory RJ-45 délky min. 5 m; Připojovací tlaková hadice s rychlospojkami pro napojení na rozvod stlačeného vzduchu v místnosti; Přívodní elektrické kabely;
Dokumentace:
Popis prvků,  cvičné úlohy pro  studenty a učitele, materiály  pro  podporu  výuky - vše v českém jazyce; min. 10 ks skript pro výuku pneumatiky a elektropneumatiky od úplných základů, základních principů, značek přes celou problematiku až po elektronické  řízení, česky;
Komponenty  musí  být  možné  snadno  nasadit  a  sundat, musí  být  označeny  pneumatickou  značkou  a  identifikačním  potiskem; Pneumatické propojení  má  být  pomocí  nástrčných  spojek,  elektrické  pomocí  zasunovacích  konektorů. Obojí  musí  umožnit  mnohanásobné rychlé  spojení  a  rozpojení  obvodů; Prvky  musí  být  mazány  tukem,  bez  nutnosti  dodatečného přimazávání  pomocí  maznice; Komponenty  budou  v  přepravkách,  kde  každý  koponent  má  své  dané  místo. Přepravky  pak  uloženy  v   boxu se šuplíky; Ke dvěma panelům budou dodány sady, které umožní používat vertikálně nosnou desku pro montáž pneumatických a elektropneumatických prvků bez stolové konstrukce. Bude se jednat o tzv. podpěry (nožky), které umožní jednoduše převážet a používat panely na předváděcích a propagačních akcích;
Školení pro min. 10 osob údržby; Školení pro min. 15 osob obsluhy; Doprava a instalace systému;Trvalá podpora při užívání systému; Podpora a spolupráce při tvorbě výukových materiálů, cvičných úloh a skript; Další školení obsluhy v případě potřeby;
Všechny prvky použité na systému odpovídají platným technickým a bezpečnostním normám; Záruka min. 24 měsíců; Dodací lhůta max. 3 měsíce </t>
  </si>
  <si>
    <t>Hlavní zaměření systému je využití pneumatických a elektropneumatických prvků a senzoriky. Dále  hydraulických  zařízení, robotiky, elektrických lineárních  pohonů, řízení pomocí PLC Siemens S7-1500, možnost vizualizací na vzdáleném PC, generování a odstraňování  poruch; Simulace  sériové  výroby  montážní  sestavy, možnost aktivně ovlivňovat výběr jednotlivých montážních komponentů a tím modifikovat parametry výsledné  montážní  sestavy; Výsledná montovaná sestava obsahuje minimálně 5 základních součástí s možností ovlivnit jejich výběr a tím zrealizovat minimálně 20 kombinací; Výrobek se  po lince posunuje na paletě, každá paleta je jednoznačně identifikována a tím je možné sledovat jednotlivé výrobky; Pohyb  palet  po lince zajišťuje mezioperační dopravník s centrálním PLC Siemens S7-1500; Každá stanice musí být použitelná i samostatně a umožňovat práci dvou žáků najednou. Každá  stanice je osazena vlastním PLC Siemens S7-1500; Komunikace mezi jednotlivými stanicemi je přes nadřazený řídící systém po průmyslové sběrnici Profinet; Jednotlivé stanice obsahují zásobníky pro založení  jednotlivých součástí do  výrobní linky,  kontrola  správnosti založení a případné otočení nebo vyřazení chybně orientovaných  vstupních dílů; Možnost simulovat minimálně 12 chybových stavů u každé stanice, které lze dle dodaného podrobného manuálu odstraňovat. Tato podmínka se nevztahuje na stanici "robot" a stanici "ukázka skladu"; Možnost zadávání a  sledování aktuálně nakonfigurované součásti pomocí vzdáleného PC; Celá linka je řízena nadřazeným PLC Siemens S7-1500 s možností vizualizace na  vzdáleném PC s možností aktivního ovlivnění výsledné sestavy; PC není součástí modelu výrobní linky; Minimální rozměry jednotlivých stanic 800 mm x 450 mm; Výška pracovních desek stanic minimálně 750 mm, maximálně 900 mm; Jednotlivé stanice jsou umístěny na lehké kovové stolní konstrukci opatřené kolečky pro snadnou manipulaci a přesun jednotlivých zařízení. Každá stanice má možnost aretace (zamezení bočního posunu stanice). Dopravník je instalován pevně; Minimální rozměry celé sestavy včetně dopravníkového systému 4000 mm x 1800 mm; Maximální rozměry celé sestavy včetně dopravníkového systému 4500 mm x 2200 mm; Součástí modelu linky  je    programovací  SW pro každé PLC S7-1500 (1xdopravník, 1xmaster, 8xslave), možnost vizualizace celého systému na vzdáleném PC vč. 3D simulace systému a propojení se SW AutoSIM; Dokumentace v českém jazyce pro konstrukci, elektrické a pneumatické obvody; Manuál v českém jazyce pro hledání chyb; Školení pro min. 10 osob údržby; Školení pro min. 15 osob obsluhy; Další školení obsluhy v případě potřeby; Doprava a instalace systému; Trvalá podpora při užívání systému; Podpora a spolupráce při tvorbě výukových materiálů, cvičných úloh a skript; 2 přednášky ve výuce za každý školní rok; Připojení  230VAC, 0,6MPa; Všechny potřebné komunikační kabely v délkách  min. 5m; Redukční ventil, všechny potřebné připojovací a propojovací tlakové hadice s rychlospojkami. Připojovací hadice do rozvodu vzduchu v délce min.  6m; Přívodní elektrické kabely; Všechny prvky použité na systému odpovídají platným technickým a bezpečnostním normám pro výuku na SŠ.; Záruka min. 24 měsíců; Dodací lhůta max. 3 měsíce;
Stanice 1 - vložení základny:
Jednočinné a dvojčinné válce, mechanicky a elektricky ovládané ventily, vakuum - kontrola  správného   vložení  výrobku, snímače tlaku a polohy;
Stanice 2 - vložení ložiska:
Dvojčinné válce, kyvné pohony, úchopné hlavice, mechanicky a elektricky ovládané ventily, měření výšky ložiska (potenciometrický snímač)  - výběr min.  ze  2  šířek  ložiska;
Stanice 3 - hydraulické zalisování:
Hydraulický obvod, dvojčinné válce, kyvné pohony, vakuum, elektricky ovládané ventily, frekvenční  měnič  pro  řízení hydraulického agregátu.Bezpečnostní  kryt, bezpečnostní relé, snímače  tlaku a polohy;
Stanice 4 - vložení hřídele:
Dvojčinné válce, kyvné pohony, úchopné hlavice, elektricky ovládané ventily, vakuum, rozlišení výrobku (snímače induktivní a kapacitní), rotační stůl, kontrola více parametrů současně, kontrola správnosti založení;
Stanice 5 - vložení krytu ložiska:
Dvojčinné válce, kyvné pohony, úchopné hlavice, elektricky ovládané ventily, vakuum, rozlišení výrobku, rotační stůl (snímače induktivní, kapacitní, fotoelektrické), měření polohy (válec s odměřováním polohy), detekce  materiálu, kontrola  více  údajů  současně, vyřazení  nevyhovující  součásti;
Stanice 6 - vložení šroubů:
Dvojčinné válce, úchopné hlavice, elektricky ovládané ventily, optické snímače, polohovací  stůl pro  paletu;
Stanice 7 - zašroubování šroubů:
6-ti osý robot, nosnost min. 2kg,  absolutní  polohování,  radius  odpovídající pracovišti, SW,  ovládání ze  vzdáleného PC  nebo  ručního terminálu, bezpečnostní krytování, koncové  zařízení  elektrický šroubovák a pneumatické chapadlo;
Stanice 8 - ukázka skladu:
Elektropohony (osa x-y), osa Z pneumatická, vakuum pro manipulaci;</t>
  </si>
  <si>
    <t xml:space="preserve">Simulace  užití  analogových signálů pro měření a regulaci pro přípravu kapalných  směsí; Médium - destilovaná voda; Celý systém sestává z hlavní nádoby, 2 pomocných nádob, ovládacího panelu a plnící nádrže o obsahu cca 3 litry; Průhledné nádoby je možno mírně přetlakovat, hlavní nádobu je možno ohřívat nebo ochlazovat pomocí peltierova článku; Celkové rozměry modulu: minimálně 1100 x 700 mm, maximálně 1250 x 850 mm. Provedení na stůl; Základní deska trenažéru je umístěna na lehké kovové stolní konstrukci opatřené kolečky pro snadnou manipulaci a přesun zařízení. Stolní konstrukce má možnost aretace (zabránění bočnímu pohybu); Trenažér obsahuje úchyty pro snadnou manipulaci; Výška základní desky trenažéru je minimálně 750 mm, maximálně 850 mm; Možnost  vizualice procesu na  vzdáleném  PC (PC  není  součástí trenažéru); Možnost  generování  chyb; Trenažér je osazen PLC Siemens S7-1200,  programovací SW pro PC; Připojení  230VAC,  max. 400W, vzduch min 0,6MPa; Zdroje 24 DCV; Návod k obsluze a manuál pro odstraňování chyb v českém jazyce; Školení pro min. 10 osob údržby; Školení pro min. 15 osob obsluhy; Doprava a instalace systému; Trvalá podpora při užívání systému; Podpora a spolupráce při tvorbě výukových materiálů, cvičných úloh a skript; Ucelená sada minimálně 8 podrobně zpracovaných cvičných úloh v českém jazyce, dělené  samostatně  pro   žáky a  učitele nebo na zadání a řešení; Další školení obsluhy v případě potřeby; 1 ks standardní ethernetový kabel UTP Cat 6 osazený konektory RJ-45 délky min. 5 m; Redukční ventil, připojovací tlaková hadice s rychlospojkami délky min. 6 m; Přívodní elektrické kabely; Všechny prvky použité na systému odpovídají platným technickým a bezpečnostním normám pro výuku na SŠ; Záruka min. 24 měsíců; 
</t>
  </si>
  <si>
    <t>Výrobky  vycházejí ze vstupního zásobníku, vstupní manipulátor je přeloží na dopravník, na  dopravníku se identifikují a jsou ukládány výstupním manipulátorem do správného zásobníku; Cílem  je užití senzorů pro roztřídění 6-ti různých výrobků do cílových zásobníků; Podporuje jak ruční poloautomatické řízení, tak i plně automatické  PLC  řízení;
Použité komponenty:
Jednočinné a dvojčinné pneumatické a elektropneumatické válce, průmyslové ventilové terminály, optický  snímač, snímače polohy, indukční snímač, dopravníkový pás, lineární a kyvné pneupohony, manipulace pomocí  chapadel a vakua, PLC Siemens S7-1200;
Všechny prvky jsou zabudovány do systému pomocí reálných průmyslových komponent; Funkční celky se připojují pomocí konektorů na ovládací desku, všechny vodiče a svorky mají popis; PLC  se  k ovládací desce  připojují pomocí multikonektorů; Možnost propojení se SW AutoSIM; základní panel trenažeru umožňující poloautomatické releové a plně automatické PLC řízení; Programovací SW pro PLC S7-1200; Rozměry základního vodorovného panelu minimálně 1050 x 750 mm, maximálně 1300 x 950 mm; Základní deska trenažéru je umístěna na lehké kovové stolní konstrukci opatřené kolečky pro snadnou manipulaci a přesun zařízení. Stolní konstrukce má možnost aretace (zabránění bočnímu pohybu); Trenažér obsahuje úchyty pro snadnou manipulaci; Výška základní desky trenažéru je minimálně 750 mm, maximálně 850 mm; Školení pro min. 10 osob údržby; Školení pro min. 15 osob obsluhy; Doprava a instalace systému; Trvalá podpora při užívání systému; Podpora a spolupráce při tvorbě výukových materiálů, cvičných úloh; Další školení obsluhy v případě potřeby; Připojení  230VAC, 0,6MPa.
Redukční ventil, připojovací tlaková hadice s rychlospojkami délky 6m; Přívodní elektrické kabely; Všechny prvky použité na systému odpovídají platným technickým a bezpečnostním normám pro výuku na SŠ; Záruka min. 24 měsíců;</t>
  </si>
  <si>
    <t>Osa  X-Y manipuluje výrobky v zásobníku pomocí šroubových servopohonů, osa Z  "pick &amp; place" má pohon s  DC motorem; rozměry maximálně  800x600 mm, provedení  na  stůl; Základní deska trenažéru je umístěna na lehké kovové stolní konstrukci opatřené kolečky pro snadnou manipulaci a přesun zařízení. Stolní konstrukce má možnost aretace (zabránění bočnímu pohybu). Případně je tato konstrukce společná s logistickým trenažérem s RFID technologií. Pokud jsou stolní konstrukce zvlášť pro tyto dva trenažéry, je možné robusně spojit obě konstrukce z důvodu stability; Trenažér obsahuje úchyty pro snadnou manipulaci; Výška základní desky trenažéru je minimálně 750 mm, maximálně 850 mm; Manipulátor bude přeskládávat podle navolených  programů minimálně  8 stejných  předmětů  v  poli  2x4 nebo větším; HMI terminál s vestavěným  PLC; potřebný  SW pro  programování a  vizualizaci; Pohony s bezpečným napájením  24VDC a přístupnou svorkovnicí; Možnost volby několika módů ukládání součástek; Školení pro 10 osob údržby; Školení pro 15 osob obsluhy; Doprava a instalace systému; Trvalá podpora při užívání systému; Ucelená sada minimálně 3 podrobně zpracovaných cvičných úloh v českém jazyce, dělené samostatně pro žáky a učitele nebo na zadání a řešení; Podpora a spolupráce při tvorbě výukových materiálů, cvičných úloh a skript; Další školení obsluhy v případě potřeby; Připojení  230VAC; Přívodní elektrické kabely; Všechny prvky použité v systému odpovídají platným technickým a bezpečnostním normám pro výuku na SŠ;  Návod k obsluze v češtině; Záruka 24 měsíců;</t>
  </si>
  <si>
    <t>USB rozhraní pro komunikaci s AutoSIM vizualizací v externím PC; Rozměry: minimálně 350 x 400 mm, maximálně 450 x 550 mm, provedení na stůl; Základní deska trenažeru je umístěna na lehké kovové stolní konstrukci. Konstrukci je možné fixovat ke zdi. Povrchová úprava - eloxovaný hliník; Výška základní desky trenažéru je minimálně 750 mm, maximálně 850 mm; Manipulátor je řešen pouze pneumaticky pomocí  bezpístnicového válce, pneumatického chapadla, vakuové manipulace a ventilového terminálu; Zakládání dílců  manuálně; Minimálně 5 pneumatických pohonů, ventilový terminál; Podávání součástek je prováděno manuálně pomocí pneumatického chapadla. Jakmile je spuštěna tato sekvence, ukončí se detekce velikosti součástek (tři možné velikosti) pomocí magnetického snímače a jeho zesilovací jednotky. Následně indukční detektor detekuje typ materiálu součástek (vyrobeno z kovu nebo plastu); Tříděné součásti jsou tří různých  rozměrů a různého materiálu; Větší části jsou tříděny do nádob a nejmenší části jsou vyřazeny; Připojení  230VAC,  0,6MPa; Redukční ventil, připojovací tlaková hadice s rychlospojkami délky min. 6 m; Přívodní elektrické kabely, stabilizované zdroje; Školení pro min. 10 osob údržby; Školení pro min. 15 osob obsluhy; Doprava a instalace systému; Trvalá podpora při užívání systému; Podpora a spolupráce při tvorbě výukových materiálů, cvičných úloh a skript; Další školení obsluhy v případě potřeby; Všechny prvky použité v systému odpovídají platným technickým a bezpečnostním normám pro výuku na SŠ; záruka min. 24 měsíců; Návod k obsluze v češtině</t>
  </si>
  <si>
    <t>Logistický trenažer  s  RFID (radiofrekvenční identifikace),
Zařízení  simuluje  logistiku výrobků  pomocí  RFID čipů (LOG-200)</t>
  </si>
  <si>
    <t>Systém představuje automatizované logistické pracoviště skládající se z řady funkčních modulů, které umožňuje trénink praktických činností vyskytujících se v automatizovaných procesech pneumatických a elektropneumatických, procesech s použitím senzorů, elektrických motorů, elektrické energie, PLC a RFID technologie; Systém bude simulovat logistický proces integrace nejnovější RFID technologie. Materiál pro třídění se skládá z několika kontejnerů (plastových obalů na čip) - rozměry cca 50x50x50 mm. Tyto kontejnery, simulující balíčky se budou pohybovat po dopravníkovém pásu a budou lokalizována použitím RFID technologie; Ve  vstupním zásobníku  dojde  k nahrání čipu. Po přeložení  součásti  na dopravník dojde k přečtení čipu a dopravení na danou adresu. Zařízení obsahuje modul pro čtení i zápis  čipu; Zařízení se skládá ze vstupního  zásobníku, dopravníku, minimálně 3 vykládacích míst, zapisovače, čtečky RFID, pneumatických a elektropneumatických prvků; Celkové rozměry minimálně 700x500x400 mm; Celkové rozměry maximálně 900x650x500 mm; Možnost  přístupu přes internet – web server umožňující sledování zásilky, možnost sledování stavu na PC; Všechny komponenty použité pro konstrukci systému jsou průmyslové; Systém se skládá ze čtyř částí: Dokumentace, Panel funkčních bloků nebo mechanické části, Softwarové aplikace, Ovládací zařízení.
Funkční bloky - obsah a výbava:
1) Úpravna vzduchu - regulační filtr, manometr a ručně ovládaný 3/2 ventil;
2) RFID modul - uložení 5 kontejnerů a RFID. Každý kontejner ukládá důležité informace pro zachování sledovatelnosti objektů pomocí RFID "tagů". Modul má ethernetový port pro PC;
3) Pásový dopravník
Tato stanice se skládá z dopravníkového pásu poháněného 24 VDC motorem a zdroje. Na páse jsou tři různá místa pro ukládání kontejnerů. Tento modul obsahuje tyto prvky: Pohony - 1 ks motor 24 VDC , 1 ks jednočinný válec k zastavení kontejneru v RFID oblasti, 2ks dvojčinný válec ovládaný dvěma elektromagnetickými ventily, senzory - 1 ks RFID modul;
4) Ovládací panel - volič cyklu, tlačítko Reset a tlačítko nouzového zastavení; Zařízení obsažena v ovládacím panelu budou umjístěna na DIN liště ve svislé poloze;
Software:
Programovací SW PLC pro PC; Software webového rozhraní, který umožní komunikaci PLC se zbytkem systému prostřednictvím Ethernet připojení;
Další výbava pracoviště:
1 ks napájecí zdroj; RFID kontrolér; 1 ks webové rozhraní pro PLC (webový server); 1 ks blok elektromagnetických ventilů; Elektrické svorkovnice označené na obou koncích nálepkami a identifikátory pro snadnou indentifikaci a zapojení všech kabelů; 1 ks Ethernetový vypínač; 1 ks ovládací PLC Siemens S7-1200 napojený a naprogramovaný pro provoz modulu s třemí digitálních vstupy a pěti digitálními výstupy propojenými s daným zařízením; Trenažér obsahuje všechen potřebný SW pro programování, sledování  zásilky, čtení/zápis čipu RFID; 1 ks standardní ethernetový kabel UTP Cat 6 osazený konektory RJ-45 délky 5 m; Připojovací tlakové hadice s rychlospojkami délky min. 6m; Přívodní elektrické kabely;
Trenažér je vybaven sadou dokumentace v češtině, která obsahuje:
Technický popis systému, Pneumatická schémata, Elektrické diagramy, Mechanické montážní výkresy, Technické listy pro všechny průmyslové komponenty.
Připojení  230V AC,  0,6MPa, Systém je dodáván ve smontovaném stavu, naprogramovaný a otestovaný; Základní deska trenažéru je umístěna na lehké kovové stolní konstrukci opatřené kolečky pro snadnou manipulaci a přesun zařízení. Stolní konstrukce má možnost aretace (zabránění bočnímu pohybu). Konstrukce je společná i pro jednotku trenažéru tříosého manipulátoru nebo umožňuje robusní spojení konstrukcí těchto trenažérů; Trenažér obsahuje úchyty pro snadnou manipulaci; Výška základní desky trenažéru je minimálně 750 mm, maximálně 850 mm; Školení pro min. 10 osob údržby; Školení pro min. 15 osob obsluhy; Doprava a instalace systému; Trvalá podpora při užívání systému; Ucelená sada minimálně 3 podrobně zpracovaných cvičných úloh v českém jazyce, dělené  samostatně  pro žáky a učitele nebo nebo zadání a řešení; Podpora a spolupráce při tvorbě výukových materiálů, cvičných úloh a skript; Další školení obsluhy v případě potřeby; min. 2 přednášky ve výuce za každý školní rok; Všechny prvky použité v systému odpovídají platným technickým a bezpečnostním normám pro výuku na SŠ; Záruka min. 24 měsíců; Dodací lhůta max. 3 měsíce</t>
  </si>
  <si>
    <t>Umožňuje  také  kreslení schemat a funkčních diagramů, obsahuje knihovny symbolů; Obsahuje virtuální PLC pro  ovládání obvodů a simulaci umožňující  komunikaci s výukovými zařízeními. Umožňuje  ovládat  externí signály pomocí dodané I/O karty; Umožňuje navrhout pneumatické, elektropneumatické, elektrické, elektronické, hydraulické a elektrohydraulické obvody. Obsahuje také matematické modely a umožňuje výuku návrhu  elektrických a elektronických schemat; Imoprt/export 3D výkresů, sekvenční simulace, dynamická simulace, Vytváření Grafcet, Ledder, Ligiramm a FBD diagramů; Umožňuje monitorovat a řídit aplikace krok za krokem; Umožňuje přenos modelů ze SolidWorks a 3D studia; Umožňuje simulace, dohled a řízení aplikací; Podporuje  simulace, krokování a časování schemat; Možnost komunikace s kompatibilním vyukovým trenažerem; Může být  použitý samostatně nebo s jinými vyukovými  systémy; Pro  komunikaci  s  okolím  používá  OPC server nebo  externí  I/O kartu; možnost  síťové instalace, uživatelský manuál.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</si>
</sst>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#,##0\ &quot;Kč&quot;"/>
  </numFmts>
  <fonts count="8" x14ac:knownFonts="1">
    <font>
      <sz val="10"/>
      <name val="Verdana"/>
      <family val="2"/>
      <charset val="238"/>
    </font>
    <font>
      <sz val="10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u/>
      <sz val="10"/>
      <color indexed="12"/>
      <name val="Verdana"/>
      <family val="2"/>
      <charset val="238"/>
    </font>
    <font>
      <u/>
      <sz val="10"/>
      <color indexed="12"/>
      <name val="Arial CE"/>
      <charset val="238"/>
    </font>
    <font>
      <sz val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53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1" fontId="4" fillId="0" borderId="0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164" fontId="4" fillId="2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0" xfId="2" applyFont="1" applyBorder="1" applyAlignment="1">
      <alignment horizontal="center" vertical="center"/>
    </xf>
    <xf numFmtId="165" fontId="3" fillId="0" borderId="0" xfId="3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wrapText="1"/>
    </xf>
    <xf numFmtId="165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1" fontId="2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</cellXfs>
  <cellStyles count="53">
    <cellStyle name="Hypertextový odkaz 2" xfId="4"/>
    <cellStyle name="Hypertextový odkaz 2 2" xfId="5"/>
    <cellStyle name="Měna" xfId="1" builtinId="4"/>
    <cellStyle name="Měna 2" xfId="6"/>
    <cellStyle name="Měna 2 2" xfId="3"/>
    <cellStyle name="Měna 2 2 2" xfId="7"/>
    <cellStyle name="Měna 2 2 2 2" xfId="8"/>
    <cellStyle name="Měna 2 2 3" xfId="9"/>
    <cellStyle name="Měna 2 3" xfId="10"/>
    <cellStyle name="Měna 2 3 2" xfId="11"/>
    <cellStyle name="Měna 2 3 2 2" xfId="12"/>
    <cellStyle name="Měna 2 3 3" xfId="13"/>
    <cellStyle name="Měna 2 4" xfId="14"/>
    <cellStyle name="Měna 2 4 2" xfId="15"/>
    <cellStyle name="Měna 2 5" xfId="16"/>
    <cellStyle name="Měna 3" xfId="17"/>
    <cellStyle name="Měna 3 2" xfId="18"/>
    <cellStyle name="Měna 3 2 2" xfId="19"/>
    <cellStyle name="Měna 3 2 2 2" xfId="20"/>
    <cellStyle name="Měna 3 2 3" xfId="21"/>
    <cellStyle name="Měna 3 3" xfId="22"/>
    <cellStyle name="Měna 3 3 2" xfId="23"/>
    <cellStyle name="Měna 3 3 2 2" xfId="24"/>
    <cellStyle name="Měna 3 3 3" xfId="25"/>
    <cellStyle name="Měna 3 4" xfId="26"/>
    <cellStyle name="Měna 3 4 2" xfId="27"/>
    <cellStyle name="Měna 3 4 2 2" xfId="28"/>
    <cellStyle name="Měna 3 4 2 2 2" xfId="29"/>
    <cellStyle name="Měna 3 4 2 3" xfId="30"/>
    <cellStyle name="Měna 3 4 3" xfId="31"/>
    <cellStyle name="Měna 3 5" xfId="32"/>
    <cellStyle name="Měna 4" xfId="33"/>
    <cellStyle name="Měna 4 2" xfId="34"/>
    <cellStyle name="Měna 4 2 2" xfId="35"/>
    <cellStyle name="Měna 4 3" xfId="36"/>
    <cellStyle name="Měna 5" xfId="37"/>
    <cellStyle name="Měna 5 2" xfId="38"/>
    <cellStyle name="Měna 5 2 2" xfId="39"/>
    <cellStyle name="Měna 5 3" xfId="40"/>
    <cellStyle name="Měna 6" xfId="41"/>
    <cellStyle name="Měna 6 2" xfId="42"/>
    <cellStyle name="Měna 7" xfId="43"/>
    <cellStyle name="Normální" xfId="0" builtinId="0"/>
    <cellStyle name="Normální 2" xfId="44"/>
    <cellStyle name="Normální 2 2" xfId="45"/>
    <cellStyle name="Normální 2 2 2" xfId="2"/>
    <cellStyle name="Normální 2 3" xfId="46"/>
    <cellStyle name="Normální 2 3 2" xfId="47"/>
    <cellStyle name="Normální 2 4" xfId="48"/>
    <cellStyle name="Normální 3" xfId="49"/>
    <cellStyle name="Normální 3 2" xfId="50"/>
    <cellStyle name="Normální 4" xfId="51"/>
    <cellStyle name="Normální 4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topLeftCell="A7" zoomScale="62" zoomScaleNormal="62" workbookViewId="0">
      <selection activeCell="E22" sqref="E22"/>
    </sheetView>
  </sheetViews>
  <sheetFormatPr defaultRowHeight="12.6" x14ac:dyDescent="0.2"/>
  <cols>
    <col min="1" max="1" width="27.08984375" customWidth="1"/>
    <col min="2" max="2" width="179.7265625" customWidth="1"/>
    <col min="3" max="3" width="3.26953125" customWidth="1"/>
    <col min="4" max="5" width="13.36328125" bestFit="1" customWidth="1"/>
  </cols>
  <sheetData>
    <row r="1" spans="1:5" ht="13.8" x14ac:dyDescent="0.2">
      <c r="A1" s="1" t="s">
        <v>0</v>
      </c>
      <c r="B1" s="2"/>
      <c r="C1" s="3"/>
      <c r="D1" s="26" t="s">
        <v>1</v>
      </c>
      <c r="E1" s="26"/>
    </row>
    <row r="2" spans="1:5" ht="13.8" x14ac:dyDescent="0.2">
      <c r="A2" s="1" t="s">
        <v>2</v>
      </c>
      <c r="B2" s="2"/>
      <c r="C2" s="3"/>
      <c r="D2" s="4"/>
      <c r="E2" s="5"/>
    </row>
    <row r="3" spans="1:5" ht="13.8" x14ac:dyDescent="0.2">
      <c r="A3" s="6" t="s">
        <v>3</v>
      </c>
      <c r="B3" s="7"/>
      <c r="C3" s="8" t="s">
        <v>4</v>
      </c>
      <c r="D3" s="9" t="s">
        <v>5</v>
      </c>
      <c r="E3" s="10" t="s">
        <v>6</v>
      </c>
    </row>
    <row r="4" spans="1:5" ht="41.4" x14ac:dyDescent="0.2">
      <c r="A4" s="11" t="s">
        <v>7</v>
      </c>
      <c r="B4" s="11"/>
      <c r="C4" s="8"/>
      <c r="D4" s="12"/>
      <c r="E4" s="12"/>
    </row>
    <row r="5" spans="1:5" ht="55.2" customHeight="1" x14ac:dyDescent="0.2">
      <c r="A5" s="13" t="s">
        <v>8</v>
      </c>
      <c r="B5" s="27" t="s">
        <v>23</v>
      </c>
      <c r="C5" s="14">
        <v>5</v>
      </c>
      <c r="D5" s="15">
        <v>0</v>
      </c>
      <c r="E5" s="15">
        <f>D5*C5*1.21</f>
        <v>0</v>
      </c>
    </row>
    <row r="6" spans="1:5" ht="45" customHeight="1" x14ac:dyDescent="0.2">
      <c r="A6" s="13" t="s">
        <v>9</v>
      </c>
      <c r="B6" s="27"/>
      <c r="C6" s="14">
        <v>10</v>
      </c>
      <c r="D6" s="15">
        <v>0</v>
      </c>
      <c r="E6" s="15">
        <f t="shared" ref="E6:E22" si="0">D6*C6*1.21</f>
        <v>0</v>
      </c>
    </row>
    <row r="7" spans="1:5" ht="45" customHeight="1" x14ac:dyDescent="0.2">
      <c r="A7" s="13" t="s">
        <v>10</v>
      </c>
      <c r="B7" s="27"/>
      <c r="C7" s="14">
        <v>10</v>
      </c>
      <c r="D7" s="15">
        <v>0</v>
      </c>
      <c r="E7" s="15">
        <f t="shared" si="0"/>
        <v>0</v>
      </c>
    </row>
    <row r="8" spans="1:5" ht="45" customHeight="1" x14ac:dyDescent="0.2">
      <c r="A8" s="13" t="s">
        <v>11</v>
      </c>
      <c r="B8" s="27"/>
      <c r="C8" s="16">
        <v>10</v>
      </c>
      <c r="D8" s="17">
        <v>0</v>
      </c>
      <c r="E8" s="15">
        <f t="shared" si="0"/>
        <v>0</v>
      </c>
    </row>
    <row r="9" spans="1:5" ht="45" customHeight="1" x14ac:dyDescent="0.2">
      <c r="A9" s="13" t="s">
        <v>12</v>
      </c>
      <c r="B9" s="27"/>
      <c r="C9" s="18">
        <v>10</v>
      </c>
      <c r="D9" s="19">
        <v>0</v>
      </c>
      <c r="E9" s="15">
        <f t="shared" si="0"/>
        <v>0</v>
      </c>
    </row>
    <row r="10" spans="1:5" ht="409.6" x14ac:dyDescent="0.2">
      <c r="A10" s="13" t="s">
        <v>13</v>
      </c>
      <c r="B10" s="24" t="s">
        <v>24</v>
      </c>
      <c r="C10" s="14">
        <v>1</v>
      </c>
      <c r="D10" s="21">
        <v>0</v>
      </c>
      <c r="E10" s="15">
        <f t="shared" si="0"/>
        <v>0</v>
      </c>
    </row>
    <row r="11" spans="1:5" ht="45" customHeight="1" x14ac:dyDescent="0.2">
      <c r="A11" s="13" t="s">
        <v>14</v>
      </c>
      <c r="B11" s="25" t="s">
        <v>25</v>
      </c>
      <c r="C11" s="14">
        <v>1</v>
      </c>
      <c r="D11" s="21">
        <v>0</v>
      </c>
      <c r="E11" s="15">
        <f t="shared" si="0"/>
        <v>0</v>
      </c>
    </row>
    <row r="12" spans="1:5" ht="45" customHeight="1" x14ac:dyDescent="0.2">
      <c r="A12" s="22" t="s">
        <v>15</v>
      </c>
      <c r="B12" s="25"/>
      <c r="C12" s="14">
        <v>1</v>
      </c>
      <c r="D12" s="15">
        <v>0</v>
      </c>
      <c r="E12" s="15">
        <f t="shared" si="0"/>
        <v>0</v>
      </c>
    </row>
    <row r="13" spans="1:5" ht="62.25" customHeight="1" x14ac:dyDescent="0.2">
      <c r="A13" s="13" t="s">
        <v>16</v>
      </c>
      <c r="B13" s="25" t="s">
        <v>26</v>
      </c>
      <c r="C13" s="14">
        <v>1</v>
      </c>
      <c r="D13" s="21">
        <v>0</v>
      </c>
      <c r="E13" s="15">
        <f t="shared" si="0"/>
        <v>0</v>
      </c>
    </row>
    <row r="14" spans="1:5" ht="62.25" customHeight="1" x14ac:dyDescent="0.2">
      <c r="A14" s="22" t="s">
        <v>15</v>
      </c>
      <c r="B14" s="25"/>
      <c r="C14" s="14">
        <v>1</v>
      </c>
      <c r="D14" s="15">
        <v>0</v>
      </c>
      <c r="E14" s="15">
        <f t="shared" si="0"/>
        <v>0</v>
      </c>
    </row>
    <row r="15" spans="1:5" ht="41.25" customHeight="1" x14ac:dyDescent="0.2">
      <c r="A15" s="20" t="s">
        <v>17</v>
      </c>
      <c r="B15" s="25" t="s">
        <v>27</v>
      </c>
      <c r="C15" s="14">
        <v>1</v>
      </c>
      <c r="D15" s="21">
        <v>0</v>
      </c>
      <c r="E15" s="15">
        <f t="shared" si="0"/>
        <v>0</v>
      </c>
    </row>
    <row r="16" spans="1:5" ht="41.25" customHeight="1" x14ac:dyDescent="0.2">
      <c r="A16" s="22" t="s">
        <v>15</v>
      </c>
      <c r="B16" s="25"/>
      <c r="C16" s="14">
        <v>1</v>
      </c>
      <c r="D16" s="15">
        <v>0</v>
      </c>
      <c r="E16" s="15">
        <f t="shared" si="0"/>
        <v>0</v>
      </c>
    </row>
    <row r="17" spans="1:5" ht="48" customHeight="1" x14ac:dyDescent="0.2">
      <c r="A17" s="13" t="s">
        <v>18</v>
      </c>
      <c r="B17" s="25" t="s">
        <v>28</v>
      </c>
      <c r="C17" s="14">
        <v>1</v>
      </c>
      <c r="D17" s="21">
        <v>0</v>
      </c>
      <c r="E17" s="15">
        <f t="shared" si="0"/>
        <v>0</v>
      </c>
    </row>
    <row r="18" spans="1:5" ht="48" customHeight="1" x14ac:dyDescent="0.2">
      <c r="A18" s="22" t="s">
        <v>15</v>
      </c>
      <c r="B18" s="25"/>
      <c r="C18" s="14">
        <v>1</v>
      </c>
      <c r="D18" s="15">
        <v>0</v>
      </c>
      <c r="E18" s="15">
        <f t="shared" si="0"/>
        <v>0</v>
      </c>
    </row>
    <row r="19" spans="1:5" ht="148.5" customHeight="1" x14ac:dyDescent="0.2">
      <c r="A19" s="13" t="s">
        <v>29</v>
      </c>
      <c r="B19" s="25" t="s">
        <v>30</v>
      </c>
      <c r="C19" s="14">
        <v>1</v>
      </c>
      <c r="D19" s="21">
        <v>0</v>
      </c>
      <c r="E19" s="15">
        <f t="shared" si="0"/>
        <v>0</v>
      </c>
    </row>
    <row r="20" spans="1:5" ht="187.2" customHeight="1" x14ac:dyDescent="0.2">
      <c r="A20" s="22" t="s">
        <v>15</v>
      </c>
      <c r="B20" s="25"/>
      <c r="C20" s="14">
        <v>1</v>
      </c>
      <c r="D20" s="15">
        <v>0</v>
      </c>
      <c r="E20" s="15">
        <f t="shared" si="0"/>
        <v>0</v>
      </c>
    </row>
    <row r="21" spans="1:5" ht="237" customHeight="1" x14ac:dyDescent="0.2">
      <c r="A21" s="13" t="s">
        <v>19</v>
      </c>
      <c r="B21" s="24" t="s">
        <v>20</v>
      </c>
      <c r="C21" s="16">
        <v>18</v>
      </c>
      <c r="D21" s="21">
        <v>0</v>
      </c>
      <c r="E21" s="15">
        <f t="shared" si="0"/>
        <v>0</v>
      </c>
    </row>
    <row r="22" spans="1:5" ht="82.8" x14ac:dyDescent="0.2">
      <c r="A22" s="20" t="s">
        <v>21</v>
      </c>
      <c r="B22" s="24" t="s">
        <v>31</v>
      </c>
      <c r="C22" s="16">
        <v>16</v>
      </c>
      <c r="D22" s="21">
        <v>0</v>
      </c>
      <c r="E22" s="15">
        <f t="shared" si="0"/>
        <v>0</v>
      </c>
    </row>
    <row r="23" spans="1:5" ht="13.8" x14ac:dyDescent="0.2">
      <c r="A23" s="23" t="s">
        <v>22</v>
      </c>
      <c r="B23" s="11"/>
      <c r="C23" s="8"/>
      <c r="D23" s="12">
        <f>E23/1.21</f>
        <v>0</v>
      </c>
      <c r="E23" s="12">
        <f>SUM(E5:E22)</f>
        <v>0</v>
      </c>
    </row>
  </sheetData>
  <mergeCells count="7">
    <mergeCell ref="B19:B20"/>
    <mergeCell ref="D1:E1"/>
    <mergeCell ref="B5:B9"/>
    <mergeCell ref="B11:B12"/>
    <mergeCell ref="B13:B14"/>
    <mergeCell ref="B15:B16"/>
    <mergeCell ref="B17:B18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Část_4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r.kaspar</dc:creator>
  <cp:lastModifiedBy>r.kaspar</cp:lastModifiedBy>
  <dcterms:created xsi:type="dcterms:W3CDTF">2018-07-10T10:03:00Z</dcterms:created>
  <dcterms:modified xsi:type="dcterms:W3CDTF">2018-08-29T11:23:08Z</dcterms:modified>
</cp:coreProperties>
</file>