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22980" windowHeight="9024"/>
  </bookViews>
  <sheets>
    <sheet name="Část_10" sheetId="1" r:id="rId1"/>
  </sheets>
  <calcPr calcId="145621"/>
</workbook>
</file>

<file path=xl/calcChain.xml><?xml version="1.0" encoding="utf-8"?>
<calcChain xmlns="http://schemas.openxmlformats.org/spreadsheetml/2006/main">
  <c r="E6" i="1" l="1"/>
  <c r="E5" i="1"/>
  <c r="E7" i="1" s="1"/>
  <c r="D7" i="1" s="1"/>
</calcChain>
</file>

<file path=xl/sharedStrings.xml><?xml version="1.0" encoding="utf-8"?>
<sst xmlns="http://schemas.openxmlformats.org/spreadsheetml/2006/main" count="13" uniqueCount="13">
  <si>
    <t>Projektový rozpočet</t>
  </si>
  <si>
    <t>CELKEM</t>
  </si>
  <si>
    <t>Učebna mechatroniky a automatizace</t>
  </si>
  <si>
    <t>Položka</t>
  </si>
  <si>
    <t>ks</t>
  </si>
  <si>
    <t>bez DPH</t>
  </si>
  <si>
    <t xml:space="preserve">celkem s DPH </t>
  </si>
  <si>
    <t>2x Robotická ruka - průmyslový robot</t>
  </si>
  <si>
    <t>Robotická ruka – průmyslový robot I.                                                                   Výuková buňka s šestiosou průmyslovou robotickou rukou</t>
  </si>
  <si>
    <t>Šestiosý průmyslový robot umístěný v uzavřené buňce s bezpečnostní certifikací. Pracovní prostor robota je bezpečně oddělen od okolního prostoru; Minimální rozměry buňky 1050 x 1050 mm (šířka, hloubka), Pracoviště lze rozdělit na části z níž každá projde separátně dveřmi o šířce min. 800 mm; Maximální rozměry buňky 1400 x 1400 mm (šířka, hloubka); Možnost stěhování buňky dveřními zárubněmi 800 mm; Buňka je vybavena červenými bezpečnostními tlačítky STOP pro okamžité zastavení robota.; Opakovatelná přesnost maximálně 0,02 mm; Dosah robotu minimálně 540 mm; Nosnost robotu minimálně 3 kg; Uživatelské signály vedeny robotem. Z paty robotu na horní rameno minimálně 9 žil; Hadice pro tlakový vzduch vedeny robotem. Z paty robotu na horní rameno minimálně 4 paralelní hadice; Ovládací panel robota je pro usnadnění tvorby pohybů robota vybaven joystickem nebo víceosou myší.; I/O karta integrovaná v řídícím systému robota minimálně 16Digital In/ 16Digital Out; Snížení rizika poškození zařízení pomocí systému detekce kolize robota s překážkou; Možné souběžné více úlohové zpracování tzv. multitasking; Možnost vytvářet grafická uživatelská menu na displeji ovladací jednotky; Grafické uživatelské rozhraní jednotky PLC (dotykový panel) s uhlopříčkou minimálně 7" a rozlišením min. 640 x 480 pixelů; Řízení buňky prostřednictvím PLC (programovatelný logický automat); Řízení bezpečnosti buňky pomocí Safety PLC; Kompletní tištěná dokumentace a manuál k robotu a programu v českém jazyce; Oživení systému, uvedení do provozu, předvedení plné funkčnosti robota, odborná montáž, dohled; Kamera s příslušenstvím, rozlišení minimálně 1280 x 1024 pixels, kamera s integrovaným procesorem pro vyhodnocování obrazu, ovládání plně integrováno do robotického systému. Schopnost kalibrace obrazu umožňující přímé navádění robota. Musí umět: Čtení a kontrola 1D/2D čárového kódu, schopnost rozpoznání a kontroly textu, měření rozměrů; Odnímatelné dvouprsté pneumatické chapadlo (Schunk, Festo, SMC); Odnímatelná podtlaková savka; Odnímatelný nástroj na držení fixů (tužky) s eliminací zničení hrotu vlimem nepatrné nepřesnosti nastavení pohybů robota; Pásový dopravník v délce min. 600 mm vybavený senzory pro detekci dílu na začátku a konci dopravníku; Ventilové bloky, pneumatické prvky; Pneuterminál pro nastavení tlaku a ovládání pneumatických komponent, tlaková hadice s rychlospojkami délky 6m; Přívodní elektrické kabely a datové komunikační kabely; Konektivita - USB, Ethernet, DeviceNet master, PROFINET IO slave; Připojení  230 VAC, 0,5 MPa; Bezpečnostní (CE) certifikace buňky - Prohlášení o shodě; Rozšiřitelnost - možnost připojení libovolného zařízení přes sběrnici DeviceNet; Časově neomezený programovací  SW pro minimálně 100 stanic s možností vizualizace celého systému na vzdáleném PC vč. 3D simulace systému. Dále možnost offline programování (bez nutnosti být připojen k robotu) a simulace na virtuálním modelu a možnost programovat robota přes síť z PC;  Úvodní proškolení v délce minimálně 5 dní pro alespoň 4 pedagogy a následné periodické školení pro alespoň 2 pedagogy 1x ročně po dobu 5 let; Školení údržby a diagnostiky v délce minimálně 3 dnů; 1 přednáška ve výuce za každý školní rok po dobu 5 let; Ucelená sada minimálně 10 podrobně zpracovaných cvičných úloh v českém jazyce, dělené  samostatně  pro   žáky a  učitele nebo na zadání a řešení - včetně dodání všech potřebných komponent pro jejich plnění; Podpora a spolupráce při tvorbě výukových materiálů a cvičných úloh; Vzdálená technická podpora a poradenství po dobu 5 let; Garance dostupnosti náhradních dílů 5 let od podpisu smlouvy; Všechny prvky použité na systému a provedení buňky odpovídají platným technickým a bezpečnostním normám; Termín dodání maximálně 14 týdnů; Záruka minimálně 24 měsíců; Doprava a instalace systému.</t>
  </si>
  <si>
    <t>Robotická ruka – průmyslový robot II.                                                                   Výuková buňka s šestiosou průmyslovou robotickou rukou</t>
  </si>
  <si>
    <t>Kolaborativní robot se dvěma robotickými pažemi, každá robotická paže se sedmi (7) řiditelnými osami (klouby); Alternativně je možné nahradit manipulátor se dvěma pažemi dvěma synchronizovanými samostatnými pažemi se stejnými parametry;  Sedmi-osá koncepce manipulátoru dovoluje dosáhnout požadované koncové polohy libovolným počtem řešení, což umožňuje řešit případné kolize podstatně lépe, než s manipulátorem stejné velikosti s pouze šesti osami; Robot musí být výrobcem určen pro bezprostřední bezpečnou spolupráci s člověkem (sdílí stejný pracovní prostor); Robot musí být konstrukčně řešen tak, aby bezpečnost při spolupráci s člověkem byla zajištěna omezením síly a výkonu - dle 5.10.5 harmonizované normy EN ISO 10218-1:2011 a v doplňující technické specifikace ISO/TS 15066:2016; Zařízení bude využito v rámci výuky v oblasti kolaborativní manipulace s objekty mezi člověkem a robotem; Minimální požadavek na způsob řízení předpokládá možnost přímého řízení polohy koncového členu; 1 ks uchopovacího členu se dvěma prsty na každé paži; Minimálně 1 ks vakuové savky na každé paži; Snížení rizika poškození zařízení pomocí systému integrované detekce kolizí s prostředím - překážkou; Minimální nosnost ramene robota na přírubě 350 g, maximální nosnost ramene robota na přírubě 650 g; Přesnost cílové polohy (opakovatelnost) +/- 0,05 mm nebo lepší; Minimální přímočará rychlost koncového členu 1 m/s; Dosah každé z paží robota minimálně 500 mm; Otevřené rozhraní pro řízení z externího počítače - preferováno Ethernet rozhraní; Uživatelské signály a hadice pro tlakový vzduch vedeny robotem - z paty k přírubě robota;
Kamera - Strojové vidění minimálně na jedné z paží. Řízení plně integrované do řídicího systému robotu. Minimální rozlišení 1,3 MPx;
Ovládací panel robota vybavený joystickem nebo víceosou myší - pro usnadnění tvorby pohybů robota; Možné souběžné více úlohové zpracování tzv. multitasking; Možnost vytvářet grafická uživatelská menu na displeji ovladací jednotky; Robot je umístěn na lehké kovové stolní konstukci z AL profilů včetně pracovní desky pro stabilní a bezpečné používání a transport robota. Stolní konstrukce je vybavena kolečky  pro snadnou manipulaci a přesun robota i mimo školní prostory - kolečka s minimálním průměrem 8 cm s gumovým běhounem. Stůl umožňuje snadnou a bezpečnou aretaci (zamezení pohybu stolu); Rozměry pracovní desky stolu jsou minimálně 650 x 1000 mm, maximálně 750 x 1200 mm; Výška pracovní desky stolu je minimálně 750 mm, maximálně 850 mm. Pracovní deska je opatřena rastrem a v části před robotem je uzpůsobena pro možné upnutí přípravků; Kompletní tištěná dokumentace a manuál k SW robota v českém jazyce. Dokumentace k robotu v českém nebo anglickém jazyce; Oživení systému, uvedení do provozu, odborná montáž, předvedení plné funkčnosti robota; Ventilové bloky, pneumatické prvky; Pneuterminál pro nastavení tlaku a ovládání pneumatických komponent, tlaková hadice s rychlospojkami délky 6 m; Přívodní elektrické kabely a datové komunikační kabely v dostatečných délkách; Konektivita - USB, Ethernet, DeviceNet; Připojení  230 VAC, 0,5 MPa; Maximální hmotnost robota včetně kontroléru je 50 kg; Bezpečnostní certifikace robota - Prohlášení o zabudování neúplého strojního zařízení; Rozšiřitelnost - možnost připojení libovolného zařízení přes sběrnici DeviceNet; Časově neomezený programovací  SW minimálně pro 100 stanic s možností vizualizace celého systému na vzdáleném PC vč. 3D simulace systému. Dále možnost offline programování (bez nutnosti být připojen k robotu) a simulace na virtuálním modelu a možnost programovat robota přes síť z PC; Úvodní proškolení v délce minimálně 5 dní pro alespoň 4 pedagogy a následné periodické školení pro minimálně 2 pedagogy 1x ročně po dobu 5 let; 1 přednáška ve výuce za každý školní rok po dobu 5 let; Ucelená sada minimálně 5 podrobně zpracovaných cvičných úloh v českém jazyce, dělené  samostatně  pro   žáky a  učitele nebo na zadání a řešení. Rozsah dodávky robota umožňuje realizaci všech cvičných úloh bez potřeby dokoupení jakýchkoliv součástí, doplňků a příslušenství; Podpora a spolupráce při tvorbě výukových materiálů a cvičných úloh; Vzdálená technická podpora a poradenství po dobu 5 let; Garance dostupnosti náhradních dílů 5 let od podpisu smlouvy; Všechny prvky použité v systému robota odpovídají platným technickým a bezpečnostním normám; Termín dodání maximálně 14 týdnů od podpisu smlouvy; Záruka minimálně 12 měsíců; Doprava a instalace systému.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</si>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</sst>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8" x14ac:knownFonts="1">
    <font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u/>
      <sz val="10"/>
      <color indexed="12"/>
      <name val="Verdana"/>
      <family val="2"/>
      <charset val="238"/>
    </font>
    <font>
      <u/>
      <sz val="10"/>
      <color indexed="12"/>
      <name val="Arial CE"/>
      <charset val="238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52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1" fontId="2" fillId="2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164" fontId="4" fillId="2" borderId="0" xfId="0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</cellXfs>
  <cellStyles count="52">
    <cellStyle name="Hypertextový odkaz 2" xfId="2"/>
    <cellStyle name="Hypertextový odkaz 2 2" xfId="3"/>
    <cellStyle name="Měna 2" xfId="4"/>
    <cellStyle name="Měna 2 2" xfId="5"/>
    <cellStyle name="Měna 2 2 2" xfId="6"/>
    <cellStyle name="Měna 2 2 2 2" xfId="7"/>
    <cellStyle name="Měna 2 2 3" xfId="8"/>
    <cellStyle name="Měna 2 3" xfId="9"/>
    <cellStyle name="Měna 2 3 2" xfId="10"/>
    <cellStyle name="Měna 2 3 2 2" xfId="11"/>
    <cellStyle name="Měna 2 3 3" xfId="12"/>
    <cellStyle name="Měna 2 4" xfId="13"/>
    <cellStyle name="Měna 2 4 2" xfId="14"/>
    <cellStyle name="Měna 2 5" xfId="15"/>
    <cellStyle name="Měna 3" xfId="16"/>
    <cellStyle name="Měna 3 2" xfId="17"/>
    <cellStyle name="Měna 3 2 2" xfId="18"/>
    <cellStyle name="Měna 3 2 2 2" xfId="19"/>
    <cellStyle name="Měna 3 2 3" xfId="20"/>
    <cellStyle name="Měna 3 3" xfId="21"/>
    <cellStyle name="Měna 3 3 2" xfId="22"/>
    <cellStyle name="Měna 3 3 2 2" xfId="23"/>
    <cellStyle name="Měna 3 3 3" xfId="24"/>
    <cellStyle name="Měna 3 4" xfId="25"/>
    <cellStyle name="Měna 3 4 2" xfId="26"/>
    <cellStyle name="Měna 3 4 2 2" xfId="27"/>
    <cellStyle name="Měna 3 4 2 2 2" xfId="28"/>
    <cellStyle name="Měna 3 4 2 3" xfId="29"/>
    <cellStyle name="Měna 3 4 3" xfId="30"/>
    <cellStyle name="Měna 3 5" xfId="31"/>
    <cellStyle name="Měna 4" xfId="32"/>
    <cellStyle name="Měna 4 2" xfId="33"/>
    <cellStyle name="Měna 4 2 2" xfId="34"/>
    <cellStyle name="Měna 4 3" xfId="35"/>
    <cellStyle name="Měna 5" xfId="36"/>
    <cellStyle name="Měna 5 2" xfId="37"/>
    <cellStyle name="Měna 5 2 2" xfId="38"/>
    <cellStyle name="Měna 5 3" xfId="39"/>
    <cellStyle name="Měna 6" xfId="40"/>
    <cellStyle name="Měna 6 2" xfId="41"/>
    <cellStyle name="Měna 7" xfId="42"/>
    <cellStyle name="Normální" xfId="0" builtinId="0"/>
    <cellStyle name="Normální 2" xfId="43"/>
    <cellStyle name="Normální 2 2" xfId="1"/>
    <cellStyle name="Normální 2 2 2" xfId="44"/>
    <cellStyle name="Normální 2 3" xfId="45"/>
    <cellStyle name="Normální 2 3 2" xfId="46"/>
    <cellStyle name="Normální 2 4" xfId="47"/>
    <cellStyle name="Normální 3" xfId="48"/>
    <cellStyle name="Normální 3 2" xfId="49"/>
    <cellStyle name="Normální 4" xfId="50"/>
    <cellStyle name="Normální 4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topLeftCell="C1" zoomScale="85" zoomScaleNormal="85" workbookViewId="0">
      <selection activeCell="F1" sqref="F1:P1048576"/>
    </sheetView>
  </sheetViews>
  <sheetFormatPr defaultRowHeight="12.6" x14ac:dyDescent="0.2"/>
  <cols>
    <col min="1" max="1" width="27.08984375" customWidth="1"/>
    <col min="2" max="2" width="130.6328125" customWidth="1"/>
    <col min="3" max="3" width="3.26953125" customWidth="1"/>
    <col min="4" max="5" width="13.36328125" bestFit="1" customWidth="1"/>
  </cols>
  <sheetData>
    <row r="1" spans="1:5" ht="13.8" x14ac:dyDescent="0.2">
      <c r="A1" s="1" t="s">
        <v>0</v>
      </c>
      <c r="B1" s="2"/>
      <c r="C1" s="3"/>
      <c r="D1" s="4" t="s">
        <v>1</v>
      </c>
      <c r="E1" s="4"/>
    </row>
    <row r="2" spans="1:5" ht="13.8" x14ac:dyDescent="0.2">
      <c r="A2" s="1" t="s">
        <v>2</v>
      </c>
      <c r="B2" s="2"/>
      <c r="C2" s="3"/>
      <c r="D2" s="5"/>
      <c r="E2" s="6"/>
    </row>
    <row r="3" spans="1:5" ht="13.8" x14ac:dyDescent="0.2">
      <c r="A3" s="7" t="s">
        <v>3</v>
      </c>
      <c r="B3" s="8"/>
      <c r="C3" s="9" t="s">
        <v>4</v>
      </c>
      <c r="D3" s="10" t="s">
        <v>5</v>
      </c>
      <c r="E3" s="11" t="s">
        <v>6</v>
      </c>
    </row>
    <row r="4" spans="1:5" ht="13.8" x14ac:dyDescent="0.2">
      <c r="A4" s="12" t="s">
        <v>7</v>
      </c>
      <c r="B4" s="12"/>
      <c r="C4" s="9"/>
      <c r="D4" s="13"/>
      <c r="E4" s="13"/>
    </row>
    <row r="5" spans="1:5" ht="289.8" x14ac:dyDescent="0.2">
      <c r="A5" s="14" t="s">
        <v>8</v>
      </c>
      <c r="B5" s="15" t="s">
        <v>9</v>
      </c>
      <c r="C5" s="16">
        <v>1</v>
      </c>
      <c r="D5" s="17">
        <v>0</v>
      </c>
      <c r="E5" s="17">
        <f>D5*C5</f>
        <v>0</v>
      </c>
    </row>
    <row r="6" spans="1:5" ht="345" x14ac:dyDescent="0.2">
      <c r="A6" s="14" t="s">
        <v>10</v>
      </c>
      <c r="B6" s="15" t="s">
        <v>11</v>
      </c>
      <c r="C6" s="16">
        <v>1</v>
      </c>
      <c r="D6" s="17">
        <v>0</v>
      </c>
      <c r="E6" s="17">
        <f>D6*C6</f>
        <v>0</v>
      </c>
    </row>
    <row r="7" spans="1:5" ht="13.8" x14ac:dyDescent="0.2">
      <c r="A7" s="18" t="s">
        <v>12</v>
      </c>
      <c r="B7" s="12"/>
      <c r="C7" s="9"/>
      <c r="D7" s="13">
        <f>E7/1.21</f>
        <v>0</v>
      </c>
      <c r="E7" s="13">
        <f>SUM(E5:E6)</f>
        <v>0</v>
      </c>
    </row>
  </sheetData>
  <mergeCells count="1">
    <mergeCell ref="D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Část_10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r.kaspar</dc:creator>
  <cp:lastModifiedBy>r.kaspar</cp:lastModifiedBy>
  <dcterms:created xsi:type="dcterms:W3CDTF">2018-07-10T10:05:36Z</dcterms:created>
  <dcterms:modified xsi:type="dcterms:W3CDTF">2018-07-10T10:05:58Z</dcterms:modified>
</cp:coreProperties>
</file>