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Documents\Café Herzog\Štuková výzdoba - restaurování\"/>
    </mc:Choice>
  </mc:AlternateContent>
  <bookViews>
    <workbookView xWindow="-105" yWindow="495" windowWidth="22320" windowHeight="12045"/>
  </bookViews>
  <sheets>
    <sheet name="Rekapitulace" sheetId="6" r:id="rId1"/>
    <sheet name="Položkový rozpočet" sheetId="2" r:id="rId2"/>
  </sheets>
  <definedNames>
    <definedName name="_xlnm.Print_Titles" localSheetId="1">'Položkový rozpočet'!$1:$1</definedName>
    <definedName name="_xlnm.Print_Area" localSheetId="1">'Položkový rozpočet'!$A$1:$G$55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2" l="1"/>
  <c r="G29" i="2"/>
  <c r="I29" i="2"/>
  <c r="I24" i="2"/>
  <c r="K25" i="2"/>
  <c r="G25" i="2"/>
  <c r="I44" i="2"/>
  <c r="G24" i="2"/>
  <c r="K24" i="2"/>
  <c r="G26" i="2"/>
  <c r="K26" i="2"/>
  <c r="G28" i="2"/>
  <c r="G27" i="2" s="1"/>
  <c r="I45" i="2"/>
  <c r="G23" i="2" l="1"/>
  <c r="G8" i="2" s="1"/>
  <c r="G10" i="2" l="1"/>
  <c r="G18" i="2" s="1"/>
  <c r="G24" i="6" l="1"/>
</calcChain>
</file>

<file path=xl/sharedStrings.xml><?xml version="1.0" encoding="utf-8"?>
<sst xmlns="http://schemas.openxmlformats.org/spreadsheetml/2006/main" count="59" uniqueCount="46">
  <si>
    <t>Úpravy povrchů</t>
  </si>
  <si>
    <t>celkem</t>
  </si>
  <si>
    <t>jedn.</t>
  </si>
  <si>
    <t>Demontovaná hmotnost</t>
  </si>
  <si>
    <t>Montovaná hmotnost</t>
  </si>
  <si>
    <t>Celková cena v Kč</t>
  </si>
  <si>
    <t>Jednotková cena v Kč</t>
  </si>
  <si>
    <t>Měrná jednotka</t>
  </si>
  <si>
    <t>Počet měr. jednotek</t>
  </si>
  <si>
    <t>Popis položky</t>
  </si>
  <si>
    <t>Číselné zatřídění</t>
  </si>
  <si>
    <t>Čís. pol.</t>
  </si>
  <si>
    <t>Architektonicko-stavebně technické řešení</t>
  </si>
  <si>
    <t>m</t>
  </si>
  <si>
    <t>Rekapitulace</t>
  </si>
  <si>
    <t>Celkem bez DPH</t>
  </si>
  <si>
    <t>Celková rekapitulace</t>
  </si>
  <si>
    <t>KRYCÍ LIST ROZPOČTU</t>
  </si>
  <si>
    <t>Název stavby :</t>
  </si>
  <si>
    <t>Umístění stavby :</t>
  </si>
  <si>
    <t>Projektant :</t>
  </si>
  <si>
    <t>Datum :</t>
  </si>
  <si>
    <t>Termín zahájení :</t>
  </si>
  <si>
    <t>IČO :</t>
  </si>
  <si>
    <t>Termín dokončení :</t>
  </si>
  <si>
    <t>Položkový rozpočet</t>
  </si>
  <si>
    <t>Kontakt:</t>
  </si>
  <si>
    <t>Web:</t>
  </si>
  <si>
    <t>1</t>
  </si>
  <si>
    <t>2</t>
  </si>
  <si>
    <t>3</t>
  </si>
  <si>
    <t>Objednatel:</t>
  </si>
  <si>
    <t>Adresa objednatele:</t>
  </si>
  <si>
    <t>Dodavatel:</t>
  </si>
  <si>
    <t>Adresa dodavatele:</t>
  </si>
  <si>
    <t>Lešení a stavební výtahy</t>
  </si>
  <si>
    <t>Vedlejší rozpočtové náklady</t>
  </si>
  <si>
    <t>Město Broumov</t>
  </si>
  <si>
    <t>Bývalá kavárna Herzog</t>
  </si>
  <si>
    <t>Broumov</t>
  </si>
  <si>
    <t>Očištění, odstranění nátěrů, retuše materiálu, retuše barevné</t>
  </si>
  <si>
    <t>ks</t>
  </si>
  <si>
    <t>Očištění, odstranění nátěrů, retuše materiálu, retuše barevné, doplnění nového profilu</t>
  </si>
  <si>
    <t>zlacení dle rozsahu (odhad)</t>
  </si>
  <si>
    <t>nástěnný reliéf</t>
  </si>
  <si>
    <t>nástěnné profilace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</si>
</sst>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0"/>
    <numFmt numFmtId="165" formatCode="_ * #,##0_ ;_ * \-#,##0_ ;_ * &quot;-&quot;_ ;_ @_ "/>
    <numFmt numFmtId="166" formatCode="_ * #,##0.00_ ;_ * \-#,##0.00_ ;_ * &quot;-&quot;??_ ;_ @_ "/>
    <numFmt numFmtId="167" formatCode="_ &quot;Fr.&quot;\ * #,##0_ ;_ &quot;Fr.&quot;\ * \-#,##0_ ;_ &quot;Fr.&quot;\ * &quot;-&quot;_ ;_ @_ "/>
    <numFmt numFmtId="168" formatCode="_ &quot;Fr.&quot;\ * #,##0.00_ ;_ &quot;Fr.&quot;\ * \-#,##0.00_ ;_ &quot;Fr.&quot;\ * &quot;-&quot;??_ ;_ @_ "/>
    <numFmt numFmtId="169" formatCode="#,##0.\-"/>
    <numFmt numFmtId="170" formatCode="#,##0.??"/>
    <numFmt numFmtId="171" formatCode="#,##0.00\ &quot;Kč&quot;"/>
  </numFmts>
  <fonts count="2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name val="Times New Roman CE"/>
      <charset val="238"/>
    </font>
    <font>
      <b/>
      <sz val="12"/>
      <name val="Arial CE"/>
      <charset val="238"/>
    </font>
    <font>
      <b/>
      <sz val="24"/>
      <name val="Tahoma"/>
      <family val="2"/>
      <charset val="238"/>
    </font>
    <font>
      <sz val="11"/>
      <color indexed="20"/>
      <name val="Calibri"/>
      <family val="2"/>
      <charset val="238"/>
    </font>
    <font>
      <sz val="10"/>
      <name val="Arial CE"/>
      <charset val="238"/>
    </font>
    <font>
      <sz val="14"/>
      <name val="Tahoma"/>
      <family val="2"/>
      <charset val="238"/>
    </font>
    <font>
      <sz val="10"/>
      <name val="MS Sans Serif"/>
      <family val="2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b/>
      <sz val="20"/>
      <name val="Arial"/>
      <family val="2"/>
    </font>
    <font>
      <sz val="11"/>
      <color indexed="8"/>
      <name val="Times New Roman"/>
      <family val="2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2"/>
      <charset val="238"/>
    </font>
    <font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lightGray">
        <fgColor indexed="22"/>
      </patternFill>
    </fill>
    <fill>
      <patternFill patternType="lightGray">
        <fgColor indexed="22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gray0625">
        <bgColor indexed="9"/>
      </patternFill>
    </fill>
    <fill>
      <patternFill patternType="solid">
        <fgColor indexed="65"/>
        <bgColor indexed="64"/>
      </patternFill>
    </fill>
    <fill>
      <patternFill patternType="gray0625"/>
    </fill>
    <fill>
      <patternFill patternType="gray125">
        <bgColor indexed="9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54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26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8" fillId="0" borderId="0"/>
    <xf numFmtId="0" fontId="9" fillId="0" borderId="0"/>
    <xf numFmtId="0" fontId="10" fillId="3" borderId="0">
      <alignment horizontal="left"/>
    </xf>
    <xf numFmtId="0" fontId="10" fillId="3" borderId="0">
      <alignment horizontal="left"/>
    </xf>
    <xf numFmtId="0" fontId="11" fillId="4" borderId="0"/>
    <xf numFmtId="0" fontId="11" fillId="4" borderId="0"/>
    <xf numFmtId="0" fontId="7" fillId="0" borderId="0" applyProtection="0"/>
    <xf numFmtId="0" fontId="7" fillId="0" borderId="0" applyProtection="0"/>
    <xf numFmtId="49" fontId="1" fillId="0" borderId="1">
      <alignment horizontal="left" vertical="top" indent="1"/>
    </xf>
    <xf numFmtId="49" fontId="1" fillId="0" borderId="1">
      <alignment horizontal="left" vertical="top" indent="1"/>
    </xf>
    <xf numFmtId="49" fontId="1" fillId="0" borderId="1">
      <alignment horizontal="left" vertical="top" indent="1"/>
    </xf>
    <xf numFmtId="49" fontId="1" fillId="0" borderId="1">
      <alignment horizontal="left" vertical="top" indent="1"/>
    </xf>
    <xf numFmtId="0" fontId="10" fillId="0" borderId="0"/>
    <xf numFmtId="0" fontId="10" fillId="0" borderId="0"/>
    <xf numFmtId="0" fontId="12" fillId="5" borderId="2">
      <alignment vertical="center"/>
    </xf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0" borderId="0"/>
    <xf numFmtId="0" fontId="7" fillId="0" borderId="0"/>
  </cellStyleXfs>
  <cellXfs count="223">
    <xf numFmtId="0" fontId="0" fillId="0" borderId="0" xfId="0"/>
    <xf numFmtId="0" fontId="25" fillId="0" borderId="0" xfId="34"/>
    <xf numFmtId="0" fontId="25" fillId="0" borderId="0" xfId="34" applyAlignment="1"/>
    <xf numFmtId="0" fontId="25" fillId="6" borderId="3" xfId="34" applyFill="1" applyBorder="1" applyAlignment="1">
      <alignment horizontal="right" vertical="top" wrapText="1"/>
    </xf>
    <xf numFmtId="0" fontId="15" fillId="6" borderId="4" xfId="34" applyFont="1" applyFill="1" applyBorder="1" applyAlignment="1">
      <alignment horizontal="center" vertical="top"/>
    </xf>
    <xf numFmtId="0" fontId="25" fillId="6" borderId="4" xfId="34" applyNumberFormat="1" applyFill="1" applyBorder="1" applyAlignment="1">
      <alignment horizontal="left" wrapText="1"/>
    </xf>
    <xf numFmtId="0" fontId="25" fillId="6" borderId="4" xfId="34" applyFill="1" applyBorder="1" applyAlignment="1">
      <alignment horizontal="center" wrapText="1"/>
    </xf>
    <xf numFmtId="169" fontId="25" fillId="6" borderId="5" xfId="34" applyNumberFormat="1" applyFill="1" applyBorder="1" applyAlignment="1">
      <alignment horizontal="center" wrapText="1"/>
    </xf>
    <xf numFmtId="164" fontId="25" fillId="6" borderId="0" xfId="34" applyNumberFormat="1" applyFill="1" applyAlignment="1">
      <alignment horizontal="center"/>
    </xf>
    <xf numFmtId="0" fontId="25" fillId="6" borderId="0" xfId="34" applyFill="1" applyAlignment="1"/>
    <xf numFmtId="0" fontId="25" fillId="7" borderId="6" xfId="34" applyFill="1" applyBorder="1" applyAlignment="1">
      <alignment horizontal="center" vertical="center" wrapText="1"/>
    </xf>
    <xf numFmtId="0" fontId="25" fillId="7" borderId="7" xfId="34" applyFill="1" applyBorder="1" applyAlignment="1">
      <alignment horizontal="center" vertical="center" wrapText="1"/>
    </xf>
    <xf numFmtId="0" fontId="25" fillId="7" borderId="8" xfId="34" applyFill="1" applyBorder="1" applyAlignment="1">
      <alignment horizontal="center" vertical="center" wrapText="1"/>
    </xf>
    <xf numFmtId="0" fontId="25" fillId="6" borderId="0" xfId="34" applyFill="1"/>
    <xf numFmtId="0" fontId="14" fillId="6" borderId="6" xfId="34" applyFont="1" applyFill="1" applyBorder="1" applyAlignment="1">
      <alignment horizontal="center" vertical="center"/>
    </xf>
    <xf numFmtId="0" fontId="14" fillId="6" borderId="7" xfId="34" applyFont="1" applyFill="1" applyBorder="1" applyAlignment="1">
      <alignment horizontal="center" vertical="center"/>
    </xf>
    <xf numFmtId="169" fontId="14" fillId="6" borderId="8" xfId="34" applyNumberFormat="1" applyFont="1" applyFill="1" applyBorder="1" applyAlignment="1">
      <alignment horizontal="center" vertical="center"/>
    </xf>
    <xf numFmtId="0" fontId="25" fillId="6" borderId="0" xfId="34" applyFill="1" applyAlignment="1">
      <alignment horizontal="center"/>
    </xf>
    <xf numFmtId="0" fontId="25" fillId="6" borderId="9" xfId="34" applyFill="1" applyBorder="1" applyAlignment="1">
      <alignment horizontal="right" vertical="top" wrapText="1"/>
    </xf>
    <xf numFmtId="0" fontId="15" fillId="6" borderId="10" xfId="34" applyFont="1" applyFill="1" applyBorder="1" applyAlignment="1">
      <alignment horizontal="center" vertical="top"/>
    </xf>
    <xf numFmtId="0" fontId="25" fillId="6" borderId="10" xfId="34" applyNumberFormat="1" applyFill="1" applyBorder="1" applyAlignment="1">
      <alignment horizontal="left" vertical="top" wrapText="1"/>
    </xf>
    <xf numFmtId="0" fontId="25" fillId="6" borderId="10" xfId="34" applyFill="1" applyBorder="1" applyAlignment="1">
      <alignment horizontal="center" wrapText="1"/>
    </xf>
    <xf numFmtId="0" fontId="25" fillId="6" borderId="11" xfId="34" applyFill="1" applyBorder="1" applyAlignment="1">
      <alignment horizontal="right" vertical="top" wrapText="1"/>
    </xf>
    <xf numFmtId="0" fontId="15" fillId="6" borderId="12" xfId="34" applyFont="1" applyFill="1" applyBorder="1" applyAlignment="1">
      <alignment horizontal="center" vertical="top"/>
    </xf>
    <xf numFmtId="0" fontId="14" fillId="6" borderId="12" xfId="34" applyNumberFormat="1" applyFont="1" applyFill="1" applyBorder="1" applyAlignment="1">
      <alignment horizontal="center" vertical="top" wrapText="1"/>
    </xf>
    <xf numFmtId="0" fontId="25" fillId="6" borderId="12" xfId="34" applyFill="1" applyBorder="1" applyAlignment="1">
      <alignment horizontal="center" wrapText="1"/>
    </xf>
    <xf numFmtId="169" fontId="25" fillId="6" borderId="13" xfId="34" applyNumberFormat="1" applyFill="1" applyBorder="1" applyAlignment="1">
      <alignment horizontal="center" wrapText="1"/>
    </xf>
    <xf numFmtId="0" fontId="14" fillId="6" borderId="12" xfId="34" applyNumberFormat="1" applyFont="1" applyFill="1" applyBorder="1" applyAlignment="1">
      <alignment horizontal="left" vertical="top" wrapText="1"/>
    </xf>
    <xf numFmtId="0" fontId="16" fillId="6" borderId="4" xfId="34" applyNumberFormat="1" applyFont="1" applyFill="1" applyBorder="1" applyAlignment="1">
      <alignment horizontal="left" wrapText="1"/>
    </xf>
    <xf numFmtId="0" fontId="25" fillId="6" borderId="12" xfId="34" applyNumberFormat="1" applyFill="1" applyBorder="1" applyAlignment="1">
      <alignment horizontal="left" vertical="top" wrapText="1"/>
    </xf>
    <xf numFmtId="9" fontId="25" fillId="6" borderId="12" xfId="34" applyNumberFormat="1" applyFill="1" applyBorder="1" applyAlignment="1">
      <alignment horizontal="center" wrapText="1"/>
    </xf>
    <xf numFmtId="49" fontId="25" fillId="6" borderId="3" xfId="34" applyNumberFormat="1" applyFill="1" applyBorder="1" applyAlignment="1">
      <alignment horizontal="right" wrapText="1"/>
    </xf>
    <xf numFmtId="49" fontId="15" fillId="6" borderId="4" xfId="34" applyNumberFormat="1" applyFont="1" applyFill="1" applyBorder="1" applyAlignment="1">
      <alignment horizontal="center"/>
    </xf>
    <xf numFmtId="0" fontId="14" fillId="6" borderId="4" xfId="34" applyNumberFormat="1" applyFont="1" applyFill="1" applyBorder="1" applyAlignment="1">
      <alignment horizontal="left" wrapText="1"/>
    </xf>
    <xf numFmtId="3" fontId="25" fillId="6" borderId="4" xfId="34" applyNumberFormat="1" applyFill="1" applyBorder="1" applyAlignment="1">
      <alignment horizontal="center" wrapText="1"/>
    </xf>
    <xf numFmtId="169" fontId="14" fillId="6" borderId="5" xfId="34" applyNumberFormat="1" applyFont="1" applyFill="1" applyBorder="1" applyAlignment="1">
      <alignment horizontal="center" wrapText="1"/>
    </xf>
    <xf numFmtId="0" fontId="15" fillId="6" borderId="4" xfId="34" applyFont="1" applyFill="1" applyBorder="1" applyAlignment="1">
      <alignment horizontal="center"/>
    </xf>
    <xf numFmtId="4" fontId="25" fillId="6" borderId="4" xfId="34" applyNumberFormat="1" applyFill="1" applyBorder="1" applyAlignment="1">
      <alignment horizontal="center" wrapText="1"/>
    </xf>
    <xf numFmtId="0" fontId="25" fillId="6" borderId="3" xfId="34" applyFill="1" applyBorder="1" applyAlignment="1">
      <alignment horizontal="right" wrapText="1"/>
    </xf>
    <xf numFmtId="49" fontId="15" fillId="6" borderId="4" xfId="34" applyNumberFormat="1" applyFont="1" applyFill="1" applyBorder="1" applyAlignment="1">
      <alignment horizontal="center" vertical="top"/>
    </xf>
    <xf numFmtId="0" fontId="25" fillId="6" borderId="12" xfId="34" applyNumberFormat="1" applyFill="1" applyBorder="1" applyAlignment="1">
      <alignment horizontal="left" wrapText="1"/>
    </xf>
    <xf numFmtId="49" fontId="25" fillId="0" borderId="0" xfId="34" applyNumberFormat="1" applyBorder="1" applyAlignment="1">
      <alignment horizontal="right" wrapText="1"/>
    </xf>
    <xf numFmtId="49" fontId="15" fillId="0" borderId="0" xfId="34" applyNumberFormat="1" applyFont="1" applyBorder="1" applyAlignment="1">
      <alignment horizontal="center"/>
    </xf>
    <xf numFmtId="0" fontId="25" fillId="0" borderId="0" xfId="34" applyNumberFormat="1" applyBorder="1" applyAlignment="1">
      <alignment horizontal="left" wrapText="1"/>
    </xf>
    <xf numFmtId="3" fontId="25" fillId="0" borderId="0" xfId="34" applyNumberFormat="1" applyBorder="1" applyAlignment="1">
      <alignment horizontal="center" wrapText="1"/>
    </xf>
    <xf numFmtId="0" fontId="25" fillId="0" borderId="0" xfId="34" applyBorder="1" applyAlignment="1">
      <alignment horizontal="center" wrapText="1"/>
    </xf>
    <xf numFmtId="169" fontId="25" fillId="0" borderId="0" xfId="34" applyNumberFormat="1" applyBorder="1" applyAlignment="1">
      <alignment horizontal="center" wrapText="1"/>
    </xf>
    <xf numFmtId="0" fontId="25" fillId="0" borderId="0" xfId="34" applyBorder="1" applyAlignment="1"/>
    <xf numFmtId="0" fontId="25" fillId="0" borderId="0" xfId="34" applyBorder="1" applyAlignment="1">
      <alignment horizontal="right" wrapText="1"/>
    </xf>
    <xf numFmtId="0" fontId="15" fillId="0" borderId="0" xfId="34" applyFont="1" applyBorder="1" applyAlignment="1">
      <alignment horizontal="center"/>
    </xf>
    <xf numFmtId="170" fontId="25" fillId="0" borderId="0" xfId="34" applyNumberFormat="1" applyBorder="1" applyAlignment="1">
      <alignment horizontal="center" wrapText="1"/>
    </xf>
    <xf numFmtId="0" fontId="25" fillId="0" borderId="0" xfId="34" applyBorder="1"/>
    <xf numFmtId="0" fontId="18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1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25" fillId="0" borderId="14" xfId="34" applyBorder="1"/>
    <xf numFmtId="0" fontId="25" fillId="0" borderId="1" xfId="34" applyBorder="1"/>
    <xf numFmtId="0" fontId="25" fillId="0" borderId="15" xfId="34" applyBorder="1"/>
    <xf numFmtId="0" fontId="14" fillId="0" borderId="14" xfId="34" applyFont="1" applyBorder="1" applyAlignment="1">
      <alignment horizontal="center" vertical="center"/>
    </xf>
    <xf numFmtId="0" fontId="14" fillId="0" borderId="1" xfId="34" applyFont="1" applyBorder="1" applyAlignment="1">
      <alignment horizontal="center" vertical="center"/>
    </xf>
    <xf numFmtId="0" fontId="14" fillId="1" borderId="1" xfId="34" applyFont="1" applyFill="1" applyBorder="1" applyAlignment="1">
      <alignment horizontal="centerContinuous" vertical="center"/>
    </xf>
    <xf numFmtId="169" fontId="14" fillId="8" borderId="15" xfId="34" applyNumberFormat="1" applyFont="1" applyFill="1" applyBorder="1" applyAlignment="1">
      <alignment horizontal="center" vertical="center"/>
    </xf>
    <xf numFmtId="0" fontId="25" fillId="0" borderId="14" xfId="34" applyBorder="1" applyAlignment="1">
      <alignment horizontal="right" vertical="top" wrapText="1"/>
    </xf>
    <xf numFmtId="0" fontId="15" fillId="0" borderId="1" xfId="34" applyFont="1" applyBorder="1" applyAlignment="1">
      <alignment horizontal="center" vertical="top"/>
    </xf>
    <xf numFmtId="0" fontId="25" fillId="0" borderId="1" xfId="34" applyNumberFormat="1" applyBorder="1" applyAlignment="1">
      <alignment horizontal="left" vertical="top" wrapText="1"/>
    </xf>
    <xf numFmtId="0" fontId="25" fillId="0" borderId="1" xfId="34" applyBorder="1" applyAlignment="1">
      <alignment horizontal="center" wrapText="1"/>
    </xf>
    <xf numFmtId="169" fontId="25" fillId="0" borderId="1" xfId="34" applyNumberFormat="1" applyBorder="1" applyAlignment="1">
      <alignment horizontal="center" wrapText="1"/>
    </xf>
    <xf numFmtId="169" fontId="25" fillId="0" borderId="15" xfId="34" applyNumberFormat="1" applyBorder="1" applyAlignment="1">
      <alignment horizontal="center" wrapText="1"/>
    </xf>
    <xf numFmtId="49" fontId="25" fillId="0" borderId="14" xfId="34" applyNumberFormat="1" applyBorder="1" applyAlignment="1">
      <alignment horizontal="right" wrapText="1"/>
    </xf>
    <xf numFmtId="49" fontId="15" fillId="0" borderId="1" xfId="34" applyNumberFormat="1" applyFont="1" applyBorder="1" applyAlignment="1">
      <alignment horizontal="center"/>
    </xf>
    <xf numFmtId="3" fontId="25" fillId="0" borderId="1" xfId="34" applyNumberFormat="1" applyBorder="1" applyAlignment="1">
      <alignment horizontal="center" wrapText="1"/>
    </xf>
    <xf numFmtId="0" fontId="25" fillId="0" borderId="1" xfId="34" applyNumberFormat="1" applyBorder="1" applyAlignment="1">
      <alignment horizontal="left" wrapText="1"/>
    </xf>
    <xf numFmtId="0" fontId="14" fillId="0" borderId="1" xfId="34" applyNumberFormat="1" applyFont="1" applyBorder="1" applyAlignment="1">
      <alignment horizontal="left" vertical="top" wrapText="1"/>
    </xf>
    <xf numFmtId="169" fontId="14" fillId="0" borderId="15" xfId="34" applyNumberFormat="1" applyFont="1" applyBorder="1" applyAlignment="1">
      <alignment horizontal="center" wrapText="1"/>
    </xf>
    <xf numFmtId="0" fontId="14" fillId="0" borderId="1" xfId="34" applyNumberFormat="1" applyFont="1" applyBorder="1" applyAlignment="1">
      <alignment horizontal="left" vertical="center" wrapText="1"/>
    </xf>
    <xf numFmtId="49" fontId="25" fillId="0" borderId="16" xfId="34" applyNumberFormat="1" applyBorder="1" applyAlignment="1">
      <alignment horizontal="right" wrapText="1"/>
    </xf>
    <xf numFmtId="49" fontId="15" fillId="0" borderId="17" xfId="34" applyNumberFormat="1" applyFont="1" applyBorder="1" applyAlignment="1">
      <alignment horizontal="center"/>
    </xf>
    <xf numFmtId="0" fontId="25" fillId="0" borderId="17" xfId="34" applyNumberFormat="1" applyBorder="1" applyAlignment="1">
      <alignment horizontal="left" wrapText="1"/>
    </xf>
    <xf numFmtId="3" fontId="25" fillId="0" borderId="17" xfId="34" applyNumberFormat="1" applyBorder="1" applyAlignment="1">
      <alignment horizontal="center" wrapText="1"/>
    </xf>
    <xf numFmtId="0" fontId="25" fillId="0" borderId="17" xfId="34" applyBorder="1" applyAlignment="1">
      <alignment horizontal="center" wrapText="1"/>
    </xf>
    <xf numFmtId="169" fontId="25" fillId="0" borderId="17" xfId="34" applyNumberFormat="1" applyBorder="1" applyAlignment="1">
      <alignment horizontal="center" wrapText="1"/>
    </xf>
    <xf numFmtId="169" fontId="25" fillId="0" borderId="18" xfId="34" applyNumberFormat="1" applyBorder="1" applyAlignment="1">
      <alignment horizontal="center" wrapText="1"/>
    </xf>
    <xf numFmtId="0" fontId="25" fillId="0" borderId="19" xfId="34" applyBorder="1"/>
    <xf numFmtId="0" fontId="25" fillId="0" borderId="20" xfId="34" applyBorder="1"/>
    <xf numFmtId="0" fontId="25" fillId="0" borderId="21" xfId="34" applyBorder="1"/>
    <xf numFmtId="0" fontId="25" fillId="9" borderId="22" xfId="34" applyFill="1" applyBorder="1" applyAlignment="1">
      <alignment horizontal="center" vertical="center" wrapText="1"/>
    </xf>
    <xf numFmtId="0" fontId="25" fillId="9" borderId="23" xfId="34" applyFill="1" applyBorder="1" applyAlignment="1">
      <alignment horizontal="center" vertical="center" wrapText="1"/>
    </xf>
    <xf numFmtId="0" fontId="25" fillId="9" borderId="24" xfId="34" applyFill="1" applyBorder="1" applyAlignment="1">
      <alignment horizontal="center" vertical="center" wrapText="1"/>
    </xf>
    <xf numFmtId="0" fontId="22" fillId="6" borderId="12" xfId="34" applyNumberFormat="1" applyFont="1" applyFill="1" applyBorder="1" applyAlignment="1">
      <alignment horizontal="center" vertical="top" wrapText="1"/>
    </xf>
    <xf numFmtId="0" fontId="25" fillId="6" borderId="25" xfId="34" applyFill="1" applyBorder="1" applyAlignment="1">
      <alignment horizontal="right" vertical="top" wrapText="1"/>
    </xf>
    <xf numFmtId="0" fontId="15" fillId="6" borderId="26" xfId="34" applyFont="1" applyFill="1" applyBorder="1" applyAlignment="1">
      <alignment horizontal="center" vertical="top"/>
    </xf>
    <xf numFmtId="0" fontId="25" fillId="6" borderId="26" xfId="34" applyNumberFormat="1" applyFill="1" applyBorder="1" applyAlignment="1">
      <alignment horizontal="left" vertical="top" wrapText="1"/>
    </xf>
    <xf numFmtId="0" fontId="25" fillId="6" borderId="26" xfId="34" applyFill="1" applyBorder="1" applyAlignment="1">
      <alignment horizontal="center" wrapText="1"/>
    </xf>
    <xf numFmtId="169" fontId="25" fillId="6" borderId="27" xfId="34" applyNumberFormat="1" applyFill="1" applyBorder="1" applyAlignment="1">
      <alignment horizontal="center" wrapText="1"/>
    </xf>
    <xf numFmtId="0" fontId="22" fillId="0" borderId="1" xfId="34" applyNumberFormat="1" applyFont="1" applyBorder="1" applyAlignment="1">
      <alignment horizontal="center" vertical="top" wrapText="1"/>
    </xf>
    <xf numFmtId="169" fontId="14" fillId="0" borderId="15" xfId="34" applyNumberFormat="1" applyFont="1" applyFill="1" applyBorder="1" applyAlignment="1">
      <alignment horizontal="center" vertical="center" wrapText="1"/>
    </xf>
    <xf numFmtId="0" fontId="27" fillId="0" borderId="1" xfId="34" applyNumberFormat="1" applyFont="1" applyBorder="1" applyAlignment="1">
      <alignment horizontal="left" vertical="top" wrapText="1"/>
    </xf>
    <xf numFmtId="169" fontId="27" fillId="0" borderId="15" xfId="34" applyNumberFormat="1" applyFont="1" applyBorder="1" applyAlignment="1">
      <alignment horizontal="center" wrapText="1"/>
    </xf>
    <xf numFmtId="0" fontId="25" fillId="6" borderId="0" xfId="34" applyFill="1" applyAlignment="1">
      <alignment vertical="top" wrapText="1"/>
    </xf>
    <xf numFmtId="2" fontId="25" fillId="6" borderId="4" xfId="34" applyNumberFormat="1" applyFill="1" applyBorder="1" applyAlignment="1">
      <alignment horizontal="center" wrapText="1"/>
    </xf>
    <xf numFmtId="2" fontId="25" fillId="7" borderId="7" xfId="34" applyNumberFormat="1" applyFill="1" applyBorder="1" applyAlignment="1">
      <alignment horizontal="center" vertical="center" wrapText="1"/>
    </xf>
    <xf numFmtId="2" fontId="14" fillId="6" borderId="7" xfId="34" applyNumberFormat="1" applyFont="1" applyFill="1" applyBorder="1" applyAlignment="1">
      <alignment horizontal="center" vertical="center"/>
    </xf>
    <xf numFmtId="2" fontId="25" fillId="6" borderId="10" xfId="34" applyNumberFormat="1" applyFill="1" applyBorder="1" applyAlignment="1">
      <alignment horizontal="center" wrapText="1"/>
    </xf>
    <xf numFmtId="2" fontId="25" fillId="6" borderId="12" xfId="34" applyNumberFormat="1" applyFill="1" applyBorder="1" applyAlignment="1">
      <alignment horizontal="center" wrapText="1"/>
    </xf>
    <xf numFmtId="2" fontId="25" fillId="6" borderId="0" xfId="34" applyNumberFormat="1" applyFill="1"/>
    <xf numFmtId="2" fontId="25" fillId="6" borderId="26" xfId="34" applyNumberFormat="1" applyFill="1" applyBorder="1" applyAlignment="1">
      <alignment horizontal="center" wrapText="1"/>
    </xf>
    <xf numFmtId="0" fontId="25" fillId="6" borderId="35" xfId="34" applyFill="1" applyBorder="1" applyAlignment="1">
      <alignment horizontal="center" wrapText="1"/>
    </xf>
    <xf numFmtId="2" fontId="25" fillId="6" borderId="35" xfId="34" applyNumberFormat="1" applyFill="1" applyBorder="1" applyAlignment="1">
      <alignment horizontal="center" wrapText="1"/>
    </xf>
    <xf numFmtId="0" fontId="25" fillId="6" borderId="26" xfId="34" applyNumberFormat="1" applyFill="1" applyBorder="1" applyAlignment="1">
      <alignment horizontal="left" wrapText="1"/>
    </xf>
    <xf numFmtId="0" fontId="25" fillId="6" borderId="37" xfId="34" applyFill="1" applyBorder="1" applyAlignment="1">
      <alignment horizontal="center" wrapText="1"/>
    </xf>
    <xf numFmtId="2" fontId="25" fillId="6" borderId="37" xfId="34" applyNumberFormat="1" applyFill="1" applyBorder="1" applyAlignment="1">
      <alignment horizontal="center" wrapText="1"/>
    </xf>
    <xf numFmtId="169" fontId="25" fillId="6" borderId="38" xfId="34" applyNumberFormat="1" applyFill="1" applyBorder="1" applyAlignment="1">
      <alignment horizontal="center" wrapText="1"/>
    </xf>
    <xf numFmtId="0" fontId="23" fillId="0" borderId="1" xfId="0" applyFont="1" applyFill="1" applyBorder="1" applyAlignment="1">
      <alignment horizontal="left"/>
    </xf>
    <xf numFmtId="14" fontId="23" fillId="0" borderId="39" xfId="0" applyNumberFormat="1" applyFont="1" applyFill="1" applyBorder="1" applyAlignment="1">
      <alignment horizontal="left"/>
    </xf>
    <xf numFmtId="0" fontId="26" fillId="0" borderId="1" xfId="6" applyFont="1" applyFill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16" fillId="0" borderId="19" xfId="34" applyFont="1" applyBorder="1"/>
    <xf numFmtId="0" fontId="16" fillId="0" borderId="20" xfId="34" applyFont="1" applyBorder="1"/>
    <xf numFmtId="0" fontId="16" fillId="0" borderId="21" xfId="34" applyFont="1" applyBorder="1"/>
    <xf numFmtId="0" fontId="25" fillId="0" borderId="40" xfId="34" applyBorder="1"/>
    <xf numFmtId="0" fontId="25" fillId="0" borderId="41" xfId="34" applyBorder="1"/>
    <xf numFmtId="0" fontId="25" fillId="0" borderId="42" xfId="34" applyBorder="1"/>
    <xf numFmtId="0" fontId="23" fillId="0" borderId="23" xfId="0" applyFont="1" applyFill="1" applyBorder="1" applyAlignment="1">
      <alignment horizontal="left"/>
    </xf>
    <xf numFmtId="0" fontId="23" fillId="0" borderId="46" xfId="0" applyFont="1" applyFill="1" applyBorder="1" applyAlignment="1">
      <alignment horizontal="left"/>
    </xf>
    <xf numFmtId="0" fontId="25" fillId="0" borderId="49" xfId="34" applyFont="1" applyBorder="1" applyAlignment="1"/>
    <xf numFmtId="0" fontId="25" fillId="0" borderId="50" xfId="34" applyFont="1" applyBorder="1" applyAlignment="1"/>
    <xf numFmtId="0" fontId="25" fillId="6" borderId="53" xfId="34" applyFill="1" applyBorder="1" applyAlignment="1">
      <alignment horizontal="right" vertical="top" wrapText="1"/>
    </xf>
    <xf numFmtId="0" fontId="15" fillId="6" borderId="54" xfId="34" applyFont="1" applyFill="1" applyBorder="1" applyAlignment="1">
      <alignment horizontal="center" vertical="top"/>
    </xf>
    <xf numFmtId="0" fontId="22" fillId="6" borderId="54" xfId="34" applyNumberFormat="1" applyFont="1" applyFill="1" applyBorder="1" applyAlignment="1">
      <alignment horizontal="center" vertical="top" wrapText="1"/>
    </xf>
    <xf numFmtId="0" fontId="25" fillId="6" borderId="54" xfId="34" applyFill="1" applyBorder="1" applyAlignment="1">
      <alignment horizontal="center" wrapText="1"/>
    </xf>
    <xf numFmtId="2" fontId="25" fillId="6" borderId="54" xfId="34" applyNumberFormat="1" applyFill="1" applyBorder="1" applyAlignment="1">
      <alignment horizontal="center" wrapText="1"/>
    </xf>
    <xf numFmtId="169" fontId="25" fillId="6" borderId="55" xfId="34" applyNumberFormat="1" applyFill="1" applyBorder="1" applyAlignment="1">
      <alignment horizontal="center" wrapText="1"/>
    </xf>
    <xf numFmtId="49" fontId="25" fillId="6" borderId="11" xfId="34" applyNumberFormat="1" applyFill="1" applyBorder="1" applyAlignment="1">
      <alignment horizontal="right" wrapText="1"/>
    </xf>
    <xf numFmtId="0" fontId="15" fillId="6" borderId="12" xfId="34" applyFont="1" applyFill="1" applyBorder="1" applyAlignment="1">
      <alignment horizontal="center"/>
    </xf>
    <xf numFmtId="4" fontId="25" fillId="6" borderId="12" xfId="34" applyNumberFormat="1" applyFill="1" applyBorder="1" applyAlignment="1">
      <alignment horizontal="center" wrapText="1"/>
    </xf>
    <xf numFmtId="49" fontId="25" fillId="6" borderId="36" xfId="34" applyNumberFormat="1" applyFill="1" applyBorder="1" applyAlignment="1">
      <alignment horizontal="right" wrapText="1"/>
    </xf>
    <xf numFmtId="0" fontId="15" fillId="6" borderId="37" xfId="34" applyFont="1" applyFill="1" applyBorder="1" applyAlignment="1">
      <alignment horizontal="center" vertical="top"/>
    </xf>
    <xf numFmtId="4" fontId="25" fillId="6" borderId="37" xfId="34" applyNumberFormat="1" applyFill="1" applyBorder="1" applyAlignment="1">
      <alignment horizontal="center" wrapText="1"/>
    </xf>
    <xf numFmtId="49" fontId="25" fillId="6" borderId="11" xfId="34" applyNumberFormat="1" applyFill="1" applyBorder="1" applyAlignment="1">
      <alignment horizontal="right" vertical="top" wrapText="1"/>
    </xf>
    <xf numFmtId="49" fontId="15" fillId="6" borderId="12" xfId="34" applyNumberFormat="1" applyFont="1" applyFill="1" applyBorder="1" applyAlignment="1">
      <alignment horizontal="center" vertical="top"/>
    </xf>
    <xf numFmtId="0" fontId="25" fillId="6" borderId="4" xfId="34" applyNumberFormat="1" applyFill="1" applyBorder="1" applyAlignment="1">
      <alignment horizontal="left" vertical="top" wrapText="1"/>
    </xf>
    <xf numFmtId="0" fontId="22" fillId="6" borderId="26" xfId="34" applyNumberFormat="1" applyFont="1" applyFill="1" applyBorder="1" applyAlignment="1">
      <alignment horizontal="center" vertical="top" wrapText="1"/>
    </xf>
    <xf numFmtId="0" fontId="14" fillId="6" borderId="1" xfId="34" applyNumberFormat="1" applyFont="1" applyFill="1" applyBorder="1" applyAlignment="1">
      <alignment horizontal="left" wrapText="1"/>
    </xf>
    <xf numFmtId="169" fontId="14" fillId="6" borderId="31" xfId="34" applyNumberFormat="1" applyFont="1" applyFill="1" applyBorder="1" applyAlignment="1">
      <alignment horizontal="center" wrapText="1"/>
    </xf>
    <xf numFmtId="171" fontId="14" fillId="6" borderId="13" xfId="34" applyNumberFormat="1" applyFont="1" applyFill="1" applyBorder="1" applyAlignment="1">
      <alignment horizontal="center" wrapText="1"/>
    </xf>
    <xf numFmtId="171" fontId="25" fillId="6" borderId="57" xfId="34" applyNumberFormat="1" applyFill="1" applyBorder="1" applyAlignment="1">
      <alignment horizontal="center" wrapText="1"/>
    </xf>
    <xf numFmtId="171" fontId="25" fillId="6" borderId="13" xfId="34" applyNumberFormat="1" applyFill="1" applyBorder="1" applyAlignment="1">
      <alignment horizontal="center" wrapText="1"/>
    </xf>
    <xf numFmtId="0" fontId="14" fillId="10" borderId="7" xfId="34" applyFont="1" applyFill="1" applyBorder="1" applyAlignment="1">
      <alignment horizontal="center" vertical="center" wrapText="1"/>
    </xf>
    <xf numFmtId="0" fontId="25" fillId="6" borderId="0" xfId="34" applyFill="1" applyAlignment="1">
      <alignment wrapText="1"/>
    </xf>
    <xf numFmtId="0" fontId="25" fillId="6" borderId="37" xfId="34" applyFill="1" applyBorder="1" applyAlignment="1">
      <alignment wrapText="1"/>
    </xf>
    <xf numFmtId="0" fontId="25" fillId="6" borderId="36" xfId="34" applyFill="1" applyBorder="1" applyAlignment="1">
      <alignment horizontal="right" wrapText="1"/>
    </xf>
    <xf numFmtId="0" fontId="15" fillId="6" borderId="37" xfId="34" applyFont="1" applyFill="1" applyBorder="1" applyAlignment="1">
      <alignment horizontal="center"/>
    </xf>
    <xf numFmtId="0" fontId="14" fillId="6" borderId="0" xfId="34" applyNumberFormat="1" applyFont="1" applyFill="1" applyBorder="1" applyAlignment="1">
      <alignment horizontal="left" wrapText="1"/>
    </xf>
    <xf numFmtId="169" fontId="14" fillId="6" borderId="0" xfId="34" applyNumberFormat="1" applyFont="1" applyFill="1" applyBorder="1" applyAlignment="1">
      <alignment horizontal="center" wrapText="1"/>
    </xf>
    <xf numFmtId="164" fontId="25" fillId="6" borderId="0" xfId="34" applyNumberFormat="1" applyFill="1" applyBorder="1" applyAlignment="1">
      <alignment horizontal="center"/>
    </xf>
    <xf numFmtId="0" fontId="25" fillId="6" borderId="0" xfId="34" applyFill="1" applyBorder="1" applyAlignment="1"/>
    <xf numFmtId="49" fontId="25" fillId="6" borderId="0" xfId="34" applyNumberFormat="1" applyFill="1" applyBorder="1" applyAlignment="1">
      <alignment horizontal="right" vertical="top" wrapText="1"/>
    </xf>
    <xf numFmtId="49" fontId="15" fillId="6" borderId="0" xfId="34" applyNumberFormat="1" applyFont="1" applyFill="1" applyBorder="1" applyAlignment="1">
      <alignment horizontal="center" vertical="top"/>
    </xf>
    <xf numFmtId="0" fontId="25" fillId="6" borderId="0" xfId="34" applyNumberFormat="1" applyFill="1" applyBorder="1" applyAlignment="1">
      <alignment horizontal="left" wrapText="1"/>
    </xf>
    <xf numFmtId="4" fontId="25" fillId="6" borderId="0" xfId="34" applyNumberFormat="1" applyFill="1" applyBorder="1" applyAlignment="1">
      <alignment horizontal="center" wrapText="1"/>
    </xf>
    <xf numFmtId="0" fontId="25" fillId="6" borderId="0" xfId="34" applyFill="1" applyBorder="1" applyAlignment="1">
      <alignment horizontal="center" wrapText="1"/>
    </xf>
    <xf numFmtId="2" fontId="25" fillId="6" borderId="0" xfId="34" applyNumberFormat="1" applyFill="1" applyBorder="1" applyAlignment="1">
      <alignment horizontal="center" wrapText="1"/>
    </xf>
    <xf numFmtId="169" fontId="25" fillId="6" borderId="0" xfId="34" applyNumberFormat="1" applyFill="1" applyBorder="1" applyAlignment="1">
      <alignment horizontal="center" wrapText="1"/>
    </xf>
    <xf numFmtId="0" fontId="25" fillId="6" borderId="0" xfId="34" applyFill="1" applyBorder="1" applyAlignment="1">
      <alignment horizontal="right" vertical="top" wrapText="1"/>
    </xf>
    <xf numFmtId="49" fontId="15" fillId="6" borderId="0" xfId="34" applyNumberFormat="1" applyFont="1" applyFill="1" applyBorder="1" applyAlignment="1">
      <alignment horizontal="center"/>
    </xf>
    <xf numFmtId="164" fontId="25" fillId="6" borderId="0" xfId="34" applyNumberFormat="1" applyFill="1" applyBorder="1" applyAlignment="1">
      <alignment horizontal="center" wrapText="1"/>
    </xf>
    <xf numFmtId="164" fontId="14" fillId="6" borderId="0" xfId="34" applyNumberFormat="1" applyFont="1" applyFill="1" applyBorder="1" applyAlignment="1">
      <alignment horizontal="center"/>
    </xf>
    <xf numFmtId="0" fontId="25" fillId="6" borderId="0" xfId="34" applyFill="1" applyBorder="1" applyAlignment="1">
      <alignment horizontal="right" wrapText="1"/>
    </xf>
    <xf numFmtId="0" fontId="15" fillId="6" borderId="0" xfId="34" applyFont="1" applyFill="1" applyBorder="1" applyAlignment="1">
      <alignment horizontal="center"/>
    </xf>
    <xf numFmtId="0" fontId="27" fillId="6" borderId="0" xfId="34" applyNumberFormat="1" applyFont="1" applyFill="1" applyBorder="1" applyAlignment="1">
      <alignment horizontal="left" wrapText="1"/>
    </xf>
    <xf numFmtId="169" fontId="27" fillId="6" borderId="0" xfId="34" applyNumberFormat="1" applyFont="1" applyFill="1" applyBorder="1" applyAlignment="1">
      <alignment horizontal="center" wrapText="1"/>
    </xf>
    <xf numFmtId="0" fontId="25" fillId="6" borderId="0" xfId="34" applyFill="1" applyBorder="1"/>
    <xf numFmtId="0" fontId="25" fillId="6" borderId="0" xfId="34" applyFill="1" applyBorder="1" applyAlignment="1">
      <alignment horizontal="left" wrapText="1"/>
    </xf>
    <xf numFmtId="0" fontId="25" fillId="6" borderId="0" xfId="34" applyFill="1" applyBorder="1" applyAlignment="1">
      <alignment horizontal="center"/>
    </xf>
    <xf numFmtId="2" fontId="25" fillId="6" borderId="0" xfId="34" applyNumberFormat="1" applyFill="1" applyBorder="1" applyAlignment="1">
      <alignment horizontal="center"/>
    </xf>
    <xf numFmtId="169" fontId="25" fillId="6" borderId="0" xfId="34" applyNumberFormat="1" applyFill="1" applyBorder="1" applyAlignment="1">
      <alignment horizontal="center"/>
    </xf>
    <xf numFmtId="0" fontId="14" fillId="6" borderId="0" xfId="34" applyNumberFormat="1" applyFont="1" applyFill="1" applyBorder="1" applyAlignment="1">
      <alignment horizontal="left" vertical="top" wrapText="1"/>
    </xf>
    <xf numFmtId="169" fontId="27" fillId="6" borderId="0" xfId="34" applyNumberFormat="1" applyFont="1" applyFill="1" applyBorder="1" applyAlignment="1">
      <alignment horizontal="center"/>
    </xf>
    <xf numFmtId="0" fontId="28" fillId="6" borderId="0" xfId="34" applyFont="1" applyFill="1" applyBorder="1" applyAlignment="1">
      <alignment horizontal="center"/>
    </xf>
    <xf numFmtId="0" fontId="25" fillId="6" borderId="0" xfId="34" applyFill="1" applyBorder="1" applyAlignment="1">
      <alignment wrapText="1"/>
    </xf>
    <xf numFmtId="2" fontId="25" fillId="6" borderId="0" xfId="34" applyNumberFormat="1" applyFill="1" applyBorder="1"/>
    <xf numFmtId="0" fontId="14" fillId="6" borderId="12" xfId="34" applyNumberFormat="1" applyFont="1" applyFill="1" applyBorder="1" applyAlignment="1">
      <alignment horizontal="left" wrapText="1"/>
    </xf>
    <xf numFmtId="169" fontId="14" fillId="6" borderId="13" xfId="34" applyNumberFormat="1" applyFont="1" applyFill="1" applyBorder="1" applyAlignment="1">
      <alignment horizontal="center" wrapText="1"/>
    </xf>
    <xf numFmtId="0" fontId="25" fillId="6" borderId="34" xfId="34" applyFill="1" applyBorder="1" applyAlignment="1">
      <alignment horizontal="right" vertical="top" wrapText="1"/>
    </xf>
    <xf numFmtId="49" fontId="15" fillId="6" borderId="35" xfId="34" applyNumberFormat="1" applyFont="1" applyFill="1" applyBorder="1" applyAlignment="1">
      <alignment horizontal="center" vertical="top"/>
    </xf>
    <xf numFmtId="0" fontId="13" fillId="6" borderId="35" xfId="34" applyNumberFormat="1" applyFont="1" applyFill="1" applyBorder="1" applyAlignment="1">
      <alignment horizontal="left" wrapText="1"/>
    </xf>
    <xf numFmtId="4" fontId="25" fillId="6" borderId="35" xfId="34" applyNumberFormat="1" applyFill="1" applyBorder="1" applyAlignment="1">
      <alignment horizontal="center" wrapText="1"/>
    </xf>
    <xf numFmtId="169" fontId="25" fillId="6" borderId="58" xfId="34" applyNumberFormat="1" applyFill="1" applyBorder="1" applyAlignment="1">
      <alignment horizontal="center" wrapText="1"/>
    </xf>
    <xf numFmtId="0" fontId="20" fillId="0" borderId="28" xfId="0" applyFont="1" applyFill="1" applyBorder="1" applyAlignment="1">
      <alignment horizontal="center"/>
    </xf>
    <xf numFmtId="0" fontId="21" fillId="0" borderId="29" xfId="0" applyFont="1" applyBorder="1" applyAlignment="1"/>
    <xf numFmtId="0" fontId="21" fillId="0" borderId="30" xfId="0" applyFont="1" applyBorder="1" applyAlignment="1"/>
    <xf numFmtId="0" fontId="23" fillId="0" borderId="44" xfId="0" applyFont="1" applyFill="1" applyBorder="1" applyAlignment="1">
      <alignment horizontal="left"/>
    </xf>
    <xf numFmtId="0" fontId="0" fillId="0" borderId="48" xfId="0" applyFont="1" applyBorder="1" applyAlignment="1">
      <alignment horizontal="left"/>
    </xf>
    <xf numFmtId="0" fontId="23" fillId="0" borderId="44" xfId="0" applyFont="1" applyFill="1" applyBorder="1" applyAlignment="1"/>
    <xf numFmtId="0" fontId="23" fillId="0" borderId="43" xfId="0" applyFont="1" applyFill="1" applyBorder="1" applyAlignment="1"/>
    <xf numFmtId="0" fontId="23" fillId="0" borderId="39" xfId="0" applyFont="1" applyFill="1" applyBorder="1" applyAlignment="1"/>
    <xf numFmtId="0" fontId="23" fillId="0" borderId="33" xfId="0" applyFont="1" applyFill="1" applyBorder="1" applyAlignment="1"/>
    <xf numFmtId="14" fontId="23" fillId="0" borderId="39" xfId="0" applyNumberFormat="1" applyFont="1" applyFill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23" fillId="0" borderId="39" xfId="0" applyFont="1" applyFill="1" applyBorder="1" applyAlignment="1">
      <alignment horizontal="left"/>
    </xf>
    <xf numFmtId="0" fontId="16" fillId="0" borderId="32" xfId="0" applyFont="1" applyFill="1" applyBorder="1" applyAlignment="1"/>
    <xf numFmtId="0" fontId="0" fillId="0" borderId="33" xfId="0" applyFont="1" applyBorder="1" applyAlignment="1"/>
    <xf numFmtId="0" fontId="16" fillId="0" borderId="51" xfId="0" applyFont="1" applyFill="1" applyBorder="1" applyAlignment="1"/>
    <xf numFmtId="0" fontId="0" fillId="0" borderId="43" xfId="0" applyFont="1" applyBorder="1" applyAlignment="1"/>
    <xf numFmtId="0" fontId="0" fillId="0" borderId="31" xfId="0" applyBorder="1" applyAlignment="1">
      <alignment horizontal="left"/>
    </xf>
    <xf numFmtId="0" fontId="25" fillId="0" borderId="47" xfId="34" applyFont="1" applyBorder="1" applyAlignment="1"/>
    <xf numFmtId="0" fontId="0" fillId="0" borderId="45" xfId="0" applyFont="1" applyBorder="1" applyAlignment="1"/>
    <xf numFmtId="0" fontId="16" fillId="0" borderId="52" xfId="0" applyFont="1" applyFill="1" applyBorder="1" applyAlignment="1"/>
    <xf numFmtId="0" fontId="0" fillId="0" borderId="32" xfId="0" applyFont="1" applyBorder="1" applyAlignment="1"/>
    <xf numFmtId="0" fontId="25" fillId="6" borderId="0" xfId="34" applyFill="1" applyBorder="1" applyAlignment="1"/>
    <xf numFmtId="0" fontId="25" fillId="6" borderId="0" xfId="34" applyFill="1" applyAlignment="1">
      <alignment horizontal="center" vertical="center" wrapText="1"/>
    </xf>
    <xf numFmtId="0" fontId="25" fillId="6" borderId="39" xfId="34" applyFill="1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3" fontId="25" fillId="6" borderId="39" xfId="34" applyNumberFormat="1" applyFill="1" applyBorder="1" applyAlignment="1">
      <alignment horizontal="center" wrapText="1"/>
    </xf>
    <xf numFmtId="49" fontId="25" fillId="6" borderId="32" xfId="34" applyNumberFormat="1" applyFill="1" applyBorder="1" applyAlignment="1">
      <alignment horizontal="right" wrapText="1"/>
    </xf>
    <xf numFmtId="0" fontId="0" fillId="0" borderId="33" xfId="0" applyBorder="1" applyAlignment="1"/>
    <xf numFmtId="0" fontId="25" fillId="6" borderId="32" xfId="34" applyFill="1" applyBorder="1" applyAlignment="1">
      <alignment horizontal="right" wrapText="1"/>
    </xf>
    <xf numFmtId="164" fontId="25" fillId="6" borderId="0" xfId="34" applyNumberFormat="1" applyFill="1" applyBorder="1" applyAlignment="1">
      <alignment horizontal="center" wrapText="1"/>
    </xf>
    <xf numFmtId="0" fontId="25" fillId="6" borderId="0" xfId="34" applyFill="1" applyBorder="1" applyAlignment="1">
      <alignment horizontal="right" wrapText="1"/>
    </xf>
    <xf numFmtId="0" fontId="25" fillId="6" borderId="0" xfId="34" applyFill="1" applyBorder="1" applyAlignment="1">
      <alignment horizontal="center" wrapText="1"/>
    </xf>
  </cellXfs>
  <cellStyles count="54">
    <cellStyle name="Dezimal [0]_Tabelle1" xfId="1"/>
    <cellStyle name="Dezimal_Tabelle1" xfId="2"/>
    <cellStyle name="Firma" xfId="3"/>
    <cellStyle name="Firma 2" xfId="4"/>
    <cellStyle name="Hlavní nadpis" xfId="5"/>
    <cellStyle name="Hypertextový odkaz" xfId="6" builtinId="8"/>
    <cellStyle name="Chybně 10" xfId="7"/>
    <cellStyle name="Chybně 11" xfId="8"/>
    <cellStyle name="Chybně 12" xfId="9"/>
    <cellStyle name="Chybně 13" xfId="10"/>
    <cellStyle name="Chybně 14" xfId="11"/>
    <cellStyle name="Chybně 15" xfId="12"/>
    <cellStyle name="Chybně 16" xfId="13"/>
    <cellStyle name="Chybně 17" xfId="14"/>
    <cellStyle name="Chybně 2" xfId="15"/>
    <cellStyle name="Chybně 3" xfId="16"/>
    <cellStyle name="Chybně 4" xfId="17"/>
    <cellStyle name="Chybně 5" xfId="18"/>
    <cellStyle name="Chybně 6" xfId="19"/>
    <cellStyle name="Chybně 7" xfId="20"/>
    <cellStyle name="Chybně 8" xfId="21"/>
    <cellStyle name="Chybně 9" xfId="22"/>
    <cellStyle name="normal" xfId="23"/>
    <cellStyle name="normal 2" xfId="24"/>
    <cellStyle name="Normální" xfId="0" builtinId="0"/>
    <cellStyle name="normální 2" xfId="25"/>
    <cellStyle name="normální 2 2" xfId="26"/>
    <cellStyle name="normální 2 3" xfId="27"/>
    <cellStyle name="normální 2 3 2" xfId="28"/>
    <cellStyle name="normální 2 4" xfId="29"/>
    <cellStyle name="normální 3" xfId="30"/>
    <cellStyle name="normální 3 2" xfId="31"/>
    <cellStyle name="normální 3 3" xfId="32"/>
    <cellStyle name="normální 3 3 2" xfId="33"/>
    <cellStyle name="Normální 4" xfId="34"/>
    <cellStyle name="Podnadpis" xfId="35"/>
    <cellStyle name="Standard_aktuell" xfId="36"/>
    <cellStyle name="Stín+tučně" xfId="37"/>
    <cellStyle name="Stín+tučně 2" xfId="38"/>
    <cellStyle name="Stín+tučně+velké písmo" xfId="39"/>
    <cellStyle name="Stín+tučně+velké písmo 2" xfId="40"/>
    <cellStyle name="Styl 1" xfId="41"/>
    <cellStyle name="Styl 1 2" xfId="42"/>
    <cellStyle name="textový" xfId="43"/>
    <cellStyle name="textový 2" xfId="44"/>
    <cellStyle name="textový 3" xfId="45"/>
    <cellStyle name="textový 3 2" xfId="46"/>
    <cellStyle name="Tučně" xfId="47"/>
    <cellStyle name="Tučně 2" xfId="48"/>
    <cellStyle name="TYP ŘÁDKU_2" xfId="49"/>
    <cellStyle name="Währung [0]_Tabelle1" xfId="50"/>
    <cellStyle name="Währung_Tabelle1" xfId="51"/>
    <cellStyle name="základní" xfId="52"/>
    <cellStyle name="základní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5"/>
  <sheetViews>
    <sheetView showZeros="0" tabSelected="1" zoomScaleNormal="100" workbookViewId="0">
      <selection activeCell="C11" sqref="C11"/>
    </sheetView>
  </sheetViews>
  <sheetFormatPr defaultColWidth="9.140625" defaultRowHeight="15" x14ac:dyDescent="0.25"/>
  <cols>
    <col min="1" max="1" width="5" style="1" customWidth="1"/>
    <col min="2" max="2" width="13.28515625" style="1" customWidth="1"/>
    <col min="3" max="3" width="54.42578125" style="1" customWidth="1"/>
    <col min="4" max="4" width="12.7109375" style="1" bestFit="1" customWidth="1"/>
    <col min="5" max="5" width="8.140625" style="1" customWidth="1"/>
    <col min="6" max="6" width="11.85546875" style="1" customWidth="1"/>
    <col min="7" max="7" width="16.140625" style="1" customWidth="1"/>
    <col min="8" max="16384" width="9.140625" style="1"/>
  </cols>
  <sheetData>
    <row r="1" spans="1:31" ht="25.5" customHeight="1" thickBot="1" x14ac:dyDescent="0.3"/>
    <row r="2" spans="1:31" ht="21" customHeight="1" thickTop="1" thickBot="1" x14ac:dyDescent="0.35">
      <c r="A2" s="190" t="s">
        <v>17</v>
      </c>
      <c r="B2" s="191"/>
      <c r="C2" s="191"/>
      <c r="D2" s="191"/>
      <c r="E2" s="191"/>
      <c r="F2" s="191"/>
      <c r="G2" s="19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3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1" hidden="1" x14ac:dyDescent="0.25">
      <c r="A3" s="118"/>
      <c r="B3" s="119"/>
      <c r="C3" s="119"/>
      <c r="D3" s="119"/>
      <c r="E3" s="119"/>
      <c r="F3" s="119"/>
      <c r="G3" s="120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4" spans="1:31" x14ac:dyDescent="0.25">
      <c r="A4" s="204" t="s">
        <v>31</v>
      </c>
      <c r="B4" s="205"/>
      <c r="C4" s="124" t="s">
        <v>37</v>
      </c>
      <c r="D4" s="195" t="s">
        <v>18</v>
      </c>
      <c r="E4" s="196"/>
      <c r="F4" s="193" t="s">
        <v>38</v>
      </c>
      <c r="G4" s="194"/>
      <c r="H4" s="54"/>
      <c r="I4" s="54"/>
      <c r="J4" s="54"/>
      <c r="K4" s="54"/>
      <c r="L4" s="54"/>
      <c r="M4" s="54"/>
      <c r="N4" s="54"/>
      <c r="O4" s="54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</row>
    <row r="5" spans="1:31" s="2" customFormat="1" x14ac:dyDescent="0.25">
      <c r="A5" s="202" t="s">
        <v>32</v>
      </c>
      <c r="B5" s="203"/>
      <c r="C5" s="114"/>
      <c r="D5" s="197" t="s">
        <v>19</v>
      </c>
      <c r="E5" s="203"/>
      <c r="F5" s="201" t="s">
        <v>39</v>
      </c>
      <c r="G5" s="206"/>
      <c r="H5" s="55"/>
      <c r="I5" s="55"/>
      <c r="J5" s="55"/>
      <c r="K5" s="55"/>
      <c r="L5" s="55"/>
      <c r="M5" s="55"/>
      <c r="N5" s="55"/>
      <c r="O5" s="55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</row>
    <row r="6" spans="1:31" s="2" customFormat="1" x14ac:dyDescent="0.25">
      <c r="A6" s="202" t="s">
        <v>26</v>
      </c>
      <c r="B6" s="203"/>
      <c r="C6" s="114"/>
      <c r="D6" s="197" t="s">
        <v>20</v>
      </c>
      <c r="E6" s="198"/>
      <c r="F6" s="201"/>
      <c r="G6" s="200"/>
      <c r="H6" s="56"/>
      <c r="I6" s="56"/>
      <c r="J6" s="56"/>
      <c r="K6" s="56"/>
      <c r="L6" s="56"/>
      <c r="M6" s="56"/>
      <c r="N6" s="56"/>
      <c r="O6" s="56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</row>
    <row r="7" spans="1:31" s="2" customFormat="1" x14ac:dyDescent="0.25">
      <c r="A7" s="202" t="s">
        <v>33</v>
      </c>
      <c r="B7" s="203"/>
      <c r="C7" s="114"/>
      <c r="D7" s="197" t="s">
        <v>21</v>
      </c>
      <c r="E7" s="198"/>
      <c r="F7" s="199"/>
      <c r="G7" s="200"/>
      <c r="H7" s="56"/>
      <c r="I7" s="56"/>
      <c r="J7" s="56"/>
      <c r="K7" s="56"/>
      <c r="L7" s="56"/>
      <c r="M7" s="56"/>
      <c r="N7" s="56"/>
      <c r="O7" s="56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</row>
    <row r="8" spans="1:31" s="2" customFormat="1" x14ac:dyDescent="0.25">
      <c r="A8" s="202" t="s">
        <v>34</v>
      </c>
      <c r="B8" s="203"/>
      <c r="C8" s="114"/>
      <c r="D8" s="197" t="s">
        <v>22</v>
      </c>
      <c r="E8" s="203"/>
      <c r="F8" s="199"/>
      <c r="G8" s="200"/>
      <c r="H8" s="56"/>
      <c r="I8" s="56"/>
      <c r="J8" s="56"/>
      <c r="K8" s="56"/>
      <c r="L8" s="56"/>
      <c r="M8" s="56"/>
      <c r="N8" s="56"/>
      <c r="O8" s="56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</row>
    <row r="9" spans="1:31" s="2" customFormat="1" x14ac:dyDescent="0.25">
      <c r="A9" s="202" t="s">
        <v>26</v>
      </c>
      <c r="B9" s="203"/>
      <c r="C9" s="116"/>
      <c r="D9" s="197" t="s">
        <v>24</v>
      </c>
      <c r="E9" s="203"/>
      <c r="F9" s="199"/>
      <c r="G9" s="200"/>
      <c r="H9" s="56"/>
      <c r="I9" s="56"/>
      <c r="J9" s="56"/>
      <c r="K9" s="56"/>
      <c r="L9" s="56"/>
      <c r="M9" s="56"/>
      <c r="N9" s="56"/>
      <c r="O9" s="56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</row>
    <row r="10" spans="1:31" s="2" customFormat="1" x14ac:dyDescent="0.25">
      <c r="A10" s="210" t="s">
        <v>27</v>
      </c>
      <c r="B10" s="203"/>
      <c r="C10" s="114"/>
      <c r="D10" s="197"/>
      <c r="E10" s="203"/>
      <c r="F10" s="115"/>
      <c r="G10" s="117"/>
      <c r="H10" s="56"/>
      <c r="I10" s="56"/>
      <c r="J10" s="56"/>
      <c r="K10" s="56"/>
      <c r="L10" s="56"/>
      <c r="M10" s="56"/>
      <c r="N10" s="56"/>
      <c r="O10" s="56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</row>
    <row r="11" spans="1:31" s="2" customFormat="1" ht="15.75" thickBot="1" x14ac:dyDescent="0.3">
      <c r="A11" s="209" t="s">
        <v>23</v>
      </c>
      <c r="B11" s="208"/>
      <c r="C11" s="125"/>
      <c r="D11" s="207"/>
      <c r="E11" s="208"/>
      <c r="F11" s="126"/>
      <c r="G11" s="127"/>
      <c r="H11" s="56"/>
      <c r="I11" s="56"/>
      <c r="J11" s="56"/>
      <c r="K11" s="56"/>
      <c r="L11" s="56"/>
      <c r="M11" s="56"/>
      <c r="N11" s="56"/>
      <c r="O11" s="56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</row>
    <row r="12" spans="1:31" hidden="1" x14ac:dyDescent="0.25">
      <c r="A12" s="121"/>
      <c r="B12" s="122"/>
      <c r="C12" s="122"/>
      <c r="D12" s="122"/>
      <c r="E12" s="122"/>
      <c r="F12" s="122"/>
      <c r="G12" s="123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</row>
    <row r="13" spans="1:31" hidden="1" x14ac:dyDescent="0.25">
      <c r="A13" s="57"/>
      <c r="B13" s="58"/>
      <c r="C13" s="58"/>
      <c r="D13" s="58"/>
      <c r="E13" s="58"/>
      <c r="F13" s="58"/>
      <c r="G13" s="59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</row>
    <row r="14" spans="1:31" ht="9.1999999999999993" hidden="1" customHeight="1" x14ac:dyDescent="0.25">
      <c r="A14" s="84"/>
      <c r="B14" s="85"/>
      <c r="C14" s="85"/>
      <c r="D14" s="85"/>
      <c r="E14" s="85"/>
      <c r="F14" s="85"/>
      <c r="G14" s="86"/>
    </row>
    <row r="15" spans="1:31" ht="33" customHeight="1" x14ac:dyDescent="0.25">
      <c r="A15" s="87" t="s">
        <v>11</v>
      </c>
      <c r="B15" s="88" t="s">
        <v>10</v>
      </c>
      <c r="C15" s="88" t="s">
        <v>9</v>
      </c>
      <c r="D15" s="88" t="s">
        <v>8</v>
      </c>
      <c r="E15" s="88" t="s">
        <v>7</v>
      </c>
      <c r="F15" s="88" t="s">
        <v>6</v>
      </c>
      <c r="G15" s="89" t="s">
        <v>5</v>
      </c>
    </row>
    <row r="16" spans="1:31" s="2" customFormat="1" x14ac:dyDescent="0.25">
      <c r="A16" s="60"/>
      <c r="B16" s="61"/>
      <c r="C16" s="62" t="s">
        <v>12</v>
      </c>
      <c r="D16" s="61"/>
      <c r="E16" s="61"/>
      <c r="F16" s="61"/>
      <c r="G16" s="63"/>
    </row>
    <row r="17" spans="1:8" s="2" customFormat="1" x14ac:dyDescent="0.25">
      <c r="A17" s="64"/>
      <c r="B17" s="65"/>
      <c r="C17" s="66"/>
      <c r="D17" s="67"/>
      <c r="E17" s="67"/>
      <c r="F17" s="68"/>
      <c r="G17" s="69"/>
    </row>
    <row r="18" spans="1:8" s="2" customFormat="1" x14ac:dyDescent="0.25">
      <c r="A18" s="64"/>
      <c r="B18" s="65"/>
      <c r="C18" s="66"/>
      <c r="D18" s="67"/>
      <c r="E18" s="67"/>
      <c r="F18" s="68"/>
      <c r="G18" s="69"/>
      <c r="H18" s="47"/>
    </row>
    <row r="19" spans="1:8" s="2" customFormat="1" ht="18.75" x14ac:dyDescent="0.25">
      <c r="A19" s="70"/>
      <c r="B19" s="71"/>
      <c r="C19" s="96" t="s">
        <v>16</v>
      </c>
      <c r="D19" s="72"/>
      <c r="E19" s="67"/>
      <c r="F19" s="68"/>
      <c r="G19" s="69"/>
      <c r="H19" s="47"/>
    </row>
    <row r="20" spans="1:8" s="2" customFormat="1" x14ac:dyDescent="0.25">
      <c r="A20" s="70"/>
      <c r="B20" s="71"/>
      <c r="C20" s="73"/>
      <c r="D20" s="72"/>
      <c r="E20" s="67"/>
      <c r="F20" s="68"/>
      <c r="G20" s="69"/>
      <c r="H20" s="47"/>
    </row>
    <row r="21" spans="1:8" s="2" customFormat="1" x14ac:dyDescent="0.25">
      <c r="A21" s="70"/>
      <c r="B21" s="71"/>
      <c r="C21" s="73"/>
      <c r="D21" s="72"/>
      <c r="E21" s="67"/>
      <c r="F21" s="68"/>
      <c r="G21" s="69"/>
      <c r="H21" s="47"/>
    </row>
    <row r="22" spans="1:8" s="2" customFormat="1" x14ac:dyDescent="0.25">
      <c r="A22" s="70"/>
      <c r="B22" s="71"/>
      <c r="C22" s="73"/>
      <c r="D22" s="72"/>
      <c r="E22" s="67"/>
      <c r="F22" s="68"/>
      <c r="G22" s="69"/>
      <c r="H22" s="47"/>
    </row>
    <row r="23" spans="1:8" s="2" customFormat="1" x14ac:dyDescent="0.25">
      <c r="A23" s="70"/>
      <c r="B23" s="71"/>
      <c r="C23" s="73"/>
      <c r="D23" s="72"/>
      <c r="E23" s="67"/>
      <c r="F23" s="68"/>
      <c r="G23" s="69"/>
      <c r="H23" s="47"/>
    </row>
    <row r="24" spans="1:8" s="2" customFormat="1" x14ac:dyDescent="0.25">
      <c r="A24" s="64"/>
      <c r="B24" s="65"/>
      <c r="C24" s="74" t="s">
        <v>15</v>
      </c>
      <c r="D24" s="67"/>
      <c r="E24" s="67"/>
      <c r="F24" s="68"/>
      <c r="G24" s="75">
        <f>'Položkový rozpočet'!G18</f>
        <v>0</v>
      </c>
      <c r="H24" s="47"/>
    </row>
    <row r="25" spans="1:8" s="2" customFormat="1" x14ac:dyDescent="0.25">
      <c r="A25" s="64"/>
      <c r="B25" s="65"/>
      <c r="D25" s="67"/>
      <c r="E25" s="67"/>
      <c r="F25" s="68"/>
      <c r="G25" s="99"/>
      <c r="H25" s="47"/>
    </row>
    <row r="26" spans="1:8" s="2" customFormat="1" x14ac:dyDescent="0.25">
      <c r="A26" s="64"/>
      <c r="B26" s="65"/>
      <c r="C26" s="98"/>
      <c r="D26" s="67"/>
      <c r="E26" s="67"/>
      <c r="F26" s="68"/>
      <c r="G26" s="69"/>
      <c r="H26" s="47"/>
    </row>
    <row r="27" spans="1:8" s="2" customFormat="1" x14ac:dyDescent="0.25">
      <c r="A27" s="64"/>
      <c r="B27" s="65"/>
      <c r="C27" s="76"/>
      <c r="D27" s="67"/>
      <c r="E27" s="67"/>
      <c r="F27" s="68"/>
      <c r="G27" s="97"/>
      <c r="H27" s="47"/>
    </row>
    <row r="28" spans="1:8" s="2" customFormat="1" x14ac:dyDescent="0.25">
      <c r="A28" s="70"/>
      <c r="B28" s="71"/>
      <c r="C28" s="98"/>
      <c r="D28" s="72"/>
      <c r="E28" s="67"/>
      <c r="F28" s="68"/>
      <c r="G28" s="69"/>
      <c r="H28" s="47"/>
    </row>
    <row r="29" spans="1:8" s="2" customFormat="1" ht="15.75" thickBot="1" x14ac:dyDescent="0.3">
      <c r="A29" s="77"/>
      <c r="B29" s="78"/>
      <c r="C29" s="79"/>
      <c r="D29" s="80"/>
      <c r="E29" s="81"/>
      <c r="F29" s="82"/>
      <c r="G29" s="83"/>
      <c r="H29" s="47"/>
    </row>
    <row r="30" spans="1:8" s="2" customFormat="1" ht="15.75" thickTop="1" x14ac:dyDescent="0.25">
      <c r="A30" s="41"/>
      <c r="B30" s="42"/>
      <c r="C30" s="43"/>
      <c r="D30" s="44"/>
      <c r="E30" s="45"/>
      <c r="F30" s="46"/>
      <c r="G30" s="46"/>
      <c r="H30" s="47"/>
    </row>
    <row r="31" spans="1:8" s="2" customFormat="1" x14ac:dyDescent="0.25">
      <c r="A31" s="48"/>
      <c r="B31" s="49"/>
      <c r="C31" s="43"/>
      <c r="D31" s="45"/>
      <c r="E31" s="45"/>
      <c r="F31" s="46"/>
      <c r="G31" s="46"/>
      <c r="H31" s="47"/>
    </row>
    <row r="32" spans="1:8" s="2" customFormat="1" x14ac:dyDescent="0.25">
      <c r="A32" s="48"/>
      <c r="B32" s="49"/>
      <c r="C32" s="43"/>
      <c r="D32" s="45"/>
      <c r="E32" s="45"/>
      <c r="F32" s="46"/>
      <c r="G32" s="46"/>
      <c r="H32" s="47"/>
    </row>
    <row r="33" spans="1:8" s="2" customFormat="1" x14ac:dyDescent="0.25">
      <c r="A33" s="48"/>
      <c r="B33" s="49"/>
      <c r="C33" s="43"/>
      <c r="D33" s="45"/>
      <c r="E33" s="45"/>
      <c r="F33" s="46"/>
      <c r="G33" s="46"/>
      <c r="H33" s="47"/>
    </row>
    <row r="34" spans="1:8" s="2" customFormat="1" x14ac:dyDescent="0.25">
      <c r="A34" s="41"/>
      <c r="B34" s="42"/>
      <c r="C34" s="43"/>
      <c r="D34" s="50"/>
      <c r="E34" s="45"/>
      <c r="F34" s="46"/>
      <c r="G34" s="46"/>
      <c r="H34" s="47"/>
    </row>
    <row r="35" spans="1:8" x14ac:dyDescent="0.25">
      <c r="A35" s="51"/>
      <c r="B35" s="51"/>
      <c r="C35" s="51"/>
      <c r="D35" s="51"/>
      <c r="E35" s="51"/>
      <c r="F35" s="51"/>
      <c r="G35" s="51"/>
      <c r="H35" s="51"/>
    </row>
  </sheetData>
  <mergeCells count="23">
    <mergeCell ref="D11:E11"/>
    <mergeCell ref="A6:B6"/>
    <mergeCell ref="A7:B7"/>
    <mergeCell ref="A8:B8"/>
    <mergeCell ref="A11:B11"/>
    <mergeCell ref="D8:E8"/>
    <mergeCell ref="A10:B10"/>
    <mergeCell ref="D9:E9"/>
    <mergeCell ref="D10:E10"/>
    <mergeCell ref="A2:G2"/>
    <mergeCell ref="F4:G4"/>
    <mergeCell ref="D4:E4"/>
    <mergeCell ref="D6:E6"/>
    <mergeCell ref="F9:G9"/>
    <mergeCell ref="D7:E7"/>
    <mergeCell ref="F6:G6"/>
    <mergeCell ref="F7:G7"/>
    <mergeCell ref="F8:G8"/>
    <mergeCell ref="A9:B9"/>
    <mergeCell ref="D5:E5"/>
    <mergeCell ref="A4:B4"/>
    <mergeCell ref="A5:B5"/>
    <mergeCell ref="F5:G5"/>
  </mergeCells>
  <phoneticPr fontId="17" type="noConversion"/>
  <printOptions horizontalCentered="1" verticalCentered="1"/>
  <pageMargins left="0.59055118110236227" right="0.59055118110236227" top="0.55118110236220474" bottom="0.6692913385826772" header="0.27559055118110237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K62"/>
  <sheetViews>
    <sheetView showZeros="0" zoomScaleNormal="100" workbookViewId="0">
      <selection activeCell="D24" sqref="D24"/>
    </sheetView>
  </sheetViews>
  <sheetFormatPr defaultColWidth="9.140625" defaultRowHeight="15" x14ac:dyDescent="0.25"/>
  <cols>
    <col min="1" max="1" width="5" style="13" customWidth="1"/>
    <col min="2" max="2" width="15.28515625" style="13" customWidth="1"/>
    <col min="3" max="3" width="54.42578125" style="150" customWidth="1"/>
    <col min="4" max="4" width="12.7109375" style="13" bestFit="1" customWidth="1"/>
    <col min="5" max="5" width="8.140625" style="17" customWidth="1"/>
    <col min="6" max="6" width="11.85546875" style="106" customWidth="1"/>
    <col min="7" max="7" width="16.140625" style="13" customWidth="1"/>
    <col min="8" max="11" width="10.28515625" style="13" customWidth="1"/>
    <col min="12" max="16384" width="9.140625" style="13"/>
  </cols>
  <sheetData>
    <row r="1" spans="1:11" ht="35.450000000000003" customHeight="1" x14ac:dyDescent="0.25">
      <c r="A1" s="10" t="s">
        <v>11</v>
      </c>
      <c r="B1" s="11" t="s">
        <v>10</v>
      </c>
      <c r="C1" s="11" t="s">
        <v>9</v>
      </c>
      <c r="D1" s="11" t="s">
        <v>8</v>
      </c>
      <c r="E1" s="11" t="s">
        <v>7</v>
      </c>
      <c r="F1" s="102" t="s">
        <v>6</v>
      </c>
      <c r="G1" s="12" t="s">
        <v>5</v>
      </c>
      <c r="H1" s="212" t="s">
        <v>4</v>
      </c>
      <c r="I1" s="212"/>
      <c r="J1" s="212" t="s">
        <v>3</v>
      </c>
      <c r="K1" s="212"/>
    </row>
    <row r="2" spans="1:11" ht="15.4" customHeight="1" x14ac:dyDescent="0.25">
      <c r="A2" s="14"/>
      <c r="B2" s="15"/>
      <c r="C2" s="149" t="s">
        <v>12</v>
      </c>
      <c r="D2" s="15"/>
      <c r="E2" s="15"/>
      <c r="F2" s="103"/>
      <c r="G2" s="16"/>
      <c r="H2" s="17" t="s">
        <v>2</v>
      </c>
      <c r="I2" s="17" t="s">
        <v>1</v>
      </c>
      <c r="J2" s="17" t="s">
        <v>2</v>
      </c>
      <c r="K2" s="17" t="s">
        <v>1</v>
      </c>
    </row>
    <row r="3" spans="1:11" x14ac:dyDescent="0.25">
      <c r="A3" s="18"/>
      <c r="B3" s="19"/>
      <c r="C3" s="20"/>
      <c r="D3" s="21"/>
      <c r="E3" s="21"/>
      <c r="F3" s="104"/>
      <c r="G3" s="147"/>
      <c r="H3" s="8"/>
      <c r="I3" s="8"/>
      <c r="J3" s="8"/>
      <c r="K3" s="8"/>
    </row>
    <row r="4" spans="1:11" ht="18.75" x14ac:dyDescent="0.25">
      <c r="A4" s="22"/>
      <c r="B4" s="23"/>
      <c r="C4" s="90" t="s">
        <v>14</v>
      </c>
      <c r="D4" s="25"/>
      <c r="E4" s="25"/>
      <c r="F4" s="105"/>
      <c r="G4" s="148"/>
      <c r="H4" s="8"/>
      <c r="I4" s="8"/>
      <c r="J4" s="8"/>
      <c r="K4" s="8"/>
    </row>
    <row r="5" spans="1:11" x14ac:dyDescent="0.25">
      <c r="A5" s="22"/>
      <c r="B5" s="23"/>
      <c r="C5" s="24"/>
      <c r="D5" s="25"/>
      <c r="E5" s="25"/>
      <c r="F5" s="105"/>
      <c r="G5" s="148"/>
      <c r="H5" s="8"/>
      <c r="I5" s="8"/>
      <c r="J5" s="8"/>
      <c r="K5" s="8"/>
    </row>
    <row r="6" spans="1:11" x14ac:dyDescent="0.25">
      <c r="A6" s="22"/>
      <c r="B6" s="23"/>
      <c r="D6" s="25"/>
      <c r="E6" s="25"/>
      <c r="F6" s="105"/>
      <c r="G6" s="148"/>
      <c r="H6" s="8"/>
      <c r="I6" s="8"/>
      <c r="J6" s="8"/>
      <c r="K6" s="8"/>
    </row>
    <row r="7" spans="1:11" x14ac:dyDescent="0.25">
      <c r="A7" s="22"/>
      <c r="B7" s="23"/>
      <c r="C7" s="28"/>
      <c r="D7" s="25"/>
      <c r="E7" s="25"/>
      <c r="F7" s="105"/>
      <c r="G7" s="148"/>
      <c r="H7" s="8"/>
      <c r="I7" s="8"/>
      <c r="J7" s="8"/>
      <c r="K7" s="8"/>
    </row>
    <row r="8" spans="1:11" x14ac:dyDescent="0.25">
      <c r="A8" s="22"/>
      <c r="B8" s="23"/>
      <c r="C8" s="28" t="s">
        <v>0</v>
      </c>
      <c r="D8" s="25"/>
      <c r="E8" s="25"/>
      <c r="F8" s="105"/>
      <c r="G8" s="148">
        <f>G23+G27</f>
        <v>0</v>
      </c>
      <c r="H8" s="8"/>
      <c r="I8" s="8"/>
      <c r="J8" s="8"/>
      <c r="K8" s="8"/>
    </row>
    <row r="9" spans="1:11" x14ac:dyDescent="0.25">
      <c r="A9" s="22"/>
      <c r="B9" s="23"/>
      <c r="C9" s="28" t="s">
        <v>35</v>
      </c>
      <c r="D9" s="25"/>
      <c r="E9" s="25"/>
      <c r="F9" s="105"/>
      <c r="G9" s="148">
        <f>G56</f>
        <v>0</v>
      </c>
      <c r="H9" s="8"/>
      <c r="I9" s="8"/>
      <c r="J9" s="8"/>
      <c r="K9" s="8"/>
    </row>
    <row r="10" spans="1:11" x14ac:dyDescent="0.25">
      <c r="A10" s="22"/>
      <c r="B10" s="23"/>
      <c r="C10" s="28" t="s">
        <v>36</v>
      </c>
      <c r="D10" s="25"/>
      <c r="E10" s="25"/>
      <c r="F10" s="105"/>
      <c r="G10" s="148">
        <f>G58</f>
        <v>0</v>
      </c>
      <c r="H10" s="8"/>
      <c r="I10" s="8"/>
      <c r="J10" s="8"/>
      <c r="K10" s="8"/>
    </row>
    <row r="11" spans="1:11" x14ac:dyDescent="0.25">
      <c r="A11" s="22"/>
      <c r="B11" s="23"/>
      <c r="C11" s="28"/>
      <c r="D11" s="25"/>
      <c r="E11" s="25"/>
      <c r="F11" s="105"/>
      <c r="G11" s="148"/>
      <c r="H11" s="8"/>
      <c r="I11" s="8"/>
      <c r="J11" s="8"/>
      <c r="K11" s="8"/>
    </row>
    <row r="12" spans="1:11" x14ac:dyDescent="0.25">
      <c r="A12" s="22"/>
      <c r="B12" s="23"/>
      <c r="C12" s="29"/>
      <c r="D12" s="25"/>
      <c r="E12" s="25"/>
      <c r="F12" s="105"/>
      <c r="G12" s="148"/>
      <c r="H12" s="8"/>
      <c r="I12" s="8"/>
      <c r="J12" s="8"/>
      <c r="K12" s="8"/>
    </row>
    <row r="13" spans="1:11" x14ac:dyDescent="0.25">
      <c r="A13" s="22"/>
      <c r="B13" s="23"/>
      <c r="C13" s="29"/>
      <c r="D13" s="25"/>
      <c r="E13" s="25"/>
      <c r="F13" s="105"/>
      <c r="G13" s="148"/>
      <c r="H13" s="8"/>
      <c r="I13" s="8"/>
      <c r="J13" s="8"/>
      <c r="K13" s="8"/>
    </row>
    <row r="14" spans="1:11" x14ac:dyDescent="0.25">
      <c r="A14" s="22"/>
      <c r="B14" s="23"/>
      <c r="C14" s="151"/>
      <c r="D14" s="25"/>
      <c r="E14" s="25"/>
      <c r="F14" s="105"/>
      <c r="G14" s="148"/>
      <c r="H14" s="8"/>
      <c r="I14" s="8"/>
      <c r="J14" s="8"/>
      <c r="K14" s="8"/>
    </row>
    <row r="15" spans="1:11" x14ac:dyDescent="0.25">
      <c r="A15" s="22"/>
      <c r="B15" s="23"/>
      <c r="C15" s="142"/>
      <c r="D15" s="30"/>
      <c r="E15" s="25"/>
      <c r="F15" s="105"/>
      <c r="G15" s="148"/>
      <c r="H15" s="8"/>
      <c r="I15" s="8"/>
      <c r="J15" s="8"/>
      <c r="K15" s="8"/>
    </row>
    <row r="16" spans="1:11" x14ac:dyDescent="0.25">
      <c r="A16" s="22"/>
      <c r="B16" s="23"/>
      <c r="C16" s="29"/>
      <c r="D16" s="30"/>
      <c r="E16" s="25"/>
      <c r="F16" s="105"/>
      <c r="G16" s="148"/>
      <c r="H16" s="8"/>
      <c r="I16" s="8"/>
      <c r="J16" s="8"/>
      <c r="K16" s="8"/>
    </row>
    <row r="17" spans="1:11" x14ac:dyDescent="0.25">
      <c r="A17" s="22"/>
      <c r="B17" s="23"/>
      <c r="C17" s="29"/>
      <c r="D17" s="30"/>
      <c r="E17" s="25"/>
      <c r="F17" s="105"/>
      <c r="G17" s="148"/>
      <c r="H17" s="8"/>
      <c r="I17" s="8"/>
      <c r="J17" s="8"/>
      <c r="K17" s="8"/>
    </row>
    <row r="18" spans="1:11" x14ac:dyDescent="0.25">
      <c r="A18" s="22"/>
      <c r="B18" s="23"/>
      <c r="C18" s="27" t="s">
        <v>15</v>
      </c>
      <c r="D18" s="25"/>
      <c r="E18" s="25"/>
      <c r="F18" s="105"/>
      <c r="G18" s="146">
        <f>SUM(G8:G10)</f>
        <v>0</v>
      </c>
      <c r="H18" s="8"/>
      <c r="I18" s="8"/>
      <c r="J18" s="8"/>
      <c r="K18" s="8"/>
    </row>
    <row r="19" spans="1:11" hidden="1" x14ac:dyDescent="0.25">
      <c r="A19" s="22"/>
      <c r="B19" s="23"/>
      <c r="H19" s="8"/>
      <c r="I19" s="8"/>
      <c r="J19" s="8"/>
      <c r="K19" s="8"/>
    </row>
    <row r="20" spans="1:11" ht="15.75" thickBot="1" x14ac:dyDescent="0.3">
      <c r="A20" s="91"/>
      <c r="B20" s="92"/>
      <c r="C20" s="93"/>
      <c r="D20" s="94"/>
      <c r="E20" s="94"/>
      <c r="F20" s="107"/>
      <c r="G20" s="95"/>
      <c r="H20" s="8"/>
      <c r="I20" s="8"/>
      <c r="J20" s="8"/>
      <c r="K20" s="8"/>
    </row>
    <row r="21" spans="1:11" ht="20.25" thickTop="1" thickBot="1" x14ac:dyDescent="0.3">
      <c r="A21" s="128"/>
      <c r="B21" s="129"/>
      <c r="C21" s="130" t="s">
        <v>25</v>
      </c>
      <c r="D21" s="131"/>
      <c r="E21" s="131"/>
      <c r="F21" s="132"/>
      <c r="G21" s="133"/>
      <c r="H21" s="8"/>
      <c r="I21" s="8"/>
      <c r="J21" s="8"/>
      <c r="K21" s="8"/>
    </row>
    <row r="22" spans="1:11" ht="19.5" thickTop="1" x14ac:dyDescent="0.25">
      <c r="A22" s="91"/>
      <c r="B22" s="92"/>
      <c r="C22" s="143"/>
      <c r="D22" s="94"/>
      <c r="E22" s="94"/>
      <c r="F22" s="107"/>
      <c r="G22" s="95"/>
      <c r="H22" s="8"/>
      <c r="I22" s="8"/>
      <c r="J22" s="8"/>
      <c r="K22" s="8"/>
    </row>
    <row r="23" spans="1:11" s="9" customFormat="1" x14ac:dyDescent="0.25">
      <c r="A23" s="217"/>
      <c r="B23" s="218"/>
      <c r="C23" s="144" t="s">
        <v>44</v>
      </c>
      <c r="D23" s="216"/>
      <c r="E23" s="214"/>
      <c r="F23" s="215"/>
      <c r="G23" s="145">
        <f>SUM(G24:G26)</f>
        <v>0</v>
      </c>
      <c r="H23" s="8"/>
      <c r="I23" s="8"/>
      <c r="J23" s="8"/>
      <c r="K23" s="8"/>
    </row>
    <row r="24" spans="1:11" s="9" customFormat="1" x14ac:dyDescent="0.25">
      <c r="A24" s="134" t="s">
        <v>28</v>
      </c>
      <c r="B24" s="135"/>
      <c r="C24" s="40" t="s">
        <v>40</v>
      </c>
      <c r="D24" s="136">
        <v>4</v>
      </c>
      <c r="E24" s="25" t="s">
        <v>41</v>
      </c>
      <c r="F24" s="105">
        <v>0</v>
      </c>
      <c r="G24" s="26">
        <f>D24*F24</f>
        <v>0</v>
      </c>
      <c r="H24" s="8"/>
      <c r="I24" s="8">
        <f>D24*H24</f>
        <v>0</v>
      </c>
      <c r="J24" s="8">
        <v>0</v>
      </c>
      <c r="K24" s="8">
        <f>D24*J24</f>
        <v>0</v>
      </c>
    </row>
    <row r="25" spans="1:11" s="9" customFormat="1" x14ac:dyDescent="0.25">
      <c r="A25" s="31" t="s">
        <v>29</v>
      </c>
      <c r="B25" s="4"/>
      <c r="C25" s="5" t="s">
        <v>43</v>
      </c>
      <c r="D25" s="37">
        <v>4</v>
      </c>
      <c r="E25" s="6" t="s">
        <v>41</v>
      </c>
      <c r="F25" s="101">
        <v>0</v>
      </c>
      <c r="G25" s="7">
        <f>D25*F25</f>
        <v>0</v>
      </c>
      <c r="H25" s="8"/>
      <c r="I25" s="8"/>
      <c r="J25" s="8"/>
      <c r="K25" s="8">
        <f>D25*J25</f>
        <v>0</v>
      </c>
    </row>
    <row r="26" spans="1:11" s="9" customFormat="1" ht="33.75" customHeight="1" x14ac:dyDescent="0.25">
      <c r="A26" s="137"/>
      <c r="B26" s="138"/>
      <c r="C26" s="100"/>
      <c r="D26" s="139"/>
      <c r="E26" s="111"/>
      <c r="F26" s="112"/>
      <c r="G26" s="113">
        <f>D26*F26</f>
        <v>0</v>
      </c>
      <c r="H26" s="8"/>
      <c r="I26" s="8"/>
      <c r="J26" s="8"/>
      <c r="K26" s="8">
        <f>D26*J26</f>
        <v>0</v>
      </c>
    </row>
    <row r="27" spans="1:11" s="9" customFormat="1" x14ac:dyDescent="0.25">
      <c r="A27" s="219"/>
      <c r="B27" s="218"/>
      <c r="C27" s="144" t="s">
        <v>45</v>
      </c>
      <c r="D27" s="213"/>
      <c r="E27" s="214"/>
      <c r="F27" s="215"/>
      <c r="G27" s="145">
        <f>SUM(G28:G29)</f>
        <v>0</v>
      </c>
      <c r="H27" s="8"/>
      <c r="I27" s="8"/>
      <c r="J27" s="8"/>
      <c r="K27" s="8"/>
    </row>
    <row r="28" spans="1:11" s="9" customFormat="1" ht="30" x14ac:dyDescent="0.25">
      <c r="A28" s="140" t="s">
        <v>30</v>
      </c>
      <c r="B28" s="141"/>
      <c r="C28" s="40" t="s">
        <v>42</v>
      </c>
      <c r="D28" s="136">
        <v>21.1</v>
      </c>
      <c r="E28" s="25" t="s">
        <v>13</v>
      </c>
      <c r="F28" s="105">
        <v>0</v>
      </c>
      <c r="G28" s="26">
        <f>D28*F28</f>
        <v>0</v>
      </c>
      <c r="H28" s="8"/>
      <c r="I28" s="8"/>
      <c r="J28" s="8"/>
      <c r="K28" s="8"/>
    </row>
    <row r="29" spans="1:11" s="9" customFormat="1" x14ac:dyDescent="0.25">
      <c r="A29" s="185">
        <v>4</v>
      </c>
      <c r="B29" s="186"/>
      <c r="C29" s="187"/>
      <c r="D29" s="188"/>
      <c r="E29" s="108"/>
      <c r="F29" s="109"/>
      <c r="G29" s="189">
        <f>D29*F29</f>
        <v>0</v>
      </c>
      <c r="H29" s="8"/>
      <c r="I29" s="8">
        <f>D29*H29</f>
        <v>0</v>
      </c>
      <c r="J29" s="8"/>
      <c r="K29" s="8"/>
    </row>
    <row r="30" spans="1:11" s="9" customFormat="1" hidden="1" x14ac:dyDescent="0.25">
      <c r="A30" s="22"/>
      <c r="B30" s="141"/>
      <c r="C30" s="183"/>
      <c r="D30" s="136"/>
      <c r="E30" s="25"/>
      <c r="F30" s="105"/>
      <c r="G30" s="184"/>
      <c r="H30" s="8"/>
      <c r="I30" s="8"/>
      <c r="J30" s="8"/>
      <c r="K30" s="8"/>
    </row>
    <row r="31" spans="1:11" s="9" customFormat="1" hidden="1" x14ac:dyDescent="0.25">
      <c r="A31" s="3"/>
      <c r="B31" s="39"/>
      <c r="C31" s="5"/>
      <c r="D31" s="37"/>
      <c r="E31" s="6"/>
      <c r="F31" s="101"/>
      <c r="G31" s="7"/>
      <c r="H31" s="8"/>
      <c r="I31" s="8"/>
      <c r="J31" s="8"/>
      <c r="K31" s="8"/>
    </row>
    <row r="32" spans="1:11" s="9" customFormat="1" hidden="1" x14ac:dyDescent="0.25">
      <c r="A32" s="3"/>
      <c r="B32" s="39"/>
      <c r="C32" s="5"/>
      <c r="D32" s="37"/>
      <c r="E32" s="6"/>
      <c r="F32" s="101"/>
      <c r="G32" s="7"/>
      <c r="H32" s="8"/>
      <c r="I32" s="8"/>
      <c r="J32" s="8"/>
      <c r="K32" s="8"/>
    </row>
    <row r="33" spans="1:11" s="9" customFormat="1" hidden="1" x14ac:dyDescent="0.25">
      <c r="A33" s="3"/>
      <c r="B33" s="39"/>
      <c r="C33" s="5"/>
      <c r="D33" s="37"/>
      <c r="E33" s="6"/>
      <c r="F33" s="101"/>
      <c r="G33" s="7"/>
      <c r="H33" s="8"/>
      <c r="I33" s="8"/>
      <c r="J33" s="8"/>
      <c r="K33" s="8"/>
    </row>
    <row r="34" spans="1:11" s="9" customFormat="1" hidden="1" x14ac:dyDescent="0.25">
      <c r="A34" s="3"/>
      <c r="B34" s="39"/>
      <c r="C34" s="5"/>
      <c r="D34" s="37"/>
      <c r="E34" s="6"/>
      <c r="F34" s="101"/>
      <c r="G34" s="7"/>
      <c r="H34" s="8"/>
      <c r="I34" s="8"/>
      <c r="J34" s="8"/>
      <c r="K34" s="8"/>
    </row>
    <row r="35" spans="1:11" s="9" customFormat="1" hidden="1" x14ac:dyDescent="0.25">
      <c r="A35" s="3"/>
      <c r="B35" s="39"/>
      <c r="C35" s="5"/>
      <c r="D35" s="37"/>
      <c r="E35" s="6"/>
      <c r="F35" s="101"/>
      <c r="G35" s="7"/>
      <c r="H35" s="8"/>
      <c r="I35" s="8"/>
      <c r="J35" s="8"/>
      <c r="K35" s="8"/>
    </row>
    <row r="36" spans="1:11" s="9" customFormat="1" hidden="1" x14ac:dyDescent="0.25">
      <c r="A36" s="38"/>
      <c r="B36" s="39"/>
      <c r="C36" s="5"/>
      <c r="D36" s="6"/>
      <c r="E36" s="6"/>
      <c r="F36" s="101"/>
      <c r="G36" s="7"/>
      <c r="H36" s="8"/>
      <c r="I36" s="8"/>
      <c r="J36" s="8"/>
      <c r="K36" s="8"/>
    </row>
    <row r="37" spans="1:11" s="9" customFormat="1" hidden="1" x14ac:dyDescent="0.25">
      <c r="A37" s="38"/>
      <c r="B37" s="39"/>
      <c r="C37" s="5"/>
      <c r="D37" s="6"/>
      <c r="E37" s="6"/>
      <c r="F37" s="101"/>
      <c r="G37" s="7"/>
      <c r="H37" s="8"/>
      <c r="I37" s="8"/>
      <c r="J37" s="8"/>
      <c r="K37" s="8"/>
    </row>
    <row r="38" spans="1:11" s="9" customFormat="1" hidden="1" x14ac:dyDescent="0.25">
      <c r="A38" s="38"/>
      <c r="B38" s="39"/>
      <c r="C38" s="5"/>
      <c r="D38" s="6"/>
      <c r="E38" s="6"/>
      <c r="F38" s="101"/>
      <c r="G38" s="7"/>
      <c r="H38" s="8"/>
      <c r="I38" s="8"/>
      <c r="J38" s="8"/>
      <c r="K38" s="8"/>
    </row>
    <row r="39" spans="1:11" s="9" customFormat="1" hidden="1" x14ac:dyDescent="0.25">
      <c r="A39" s="38"/>
      <c r="B39" s="39"/>
      <c r="C39" s="5"/>
      <c r="D39" s="6"/>
      <c r="E39" s="6"/>
      <c r="F39" s="101"/>
      <c r="G39" s="7"/>
      <c r="H39" s="8"/>
      <c r="I39" s="8"/>
      <c r="J39" s="8"/>
      <c r="K39" s="8"/>
    </row>
    <row r="40" spans="1:11" s="9" customFormat="1" hidden="1" x14ac:dyDescent="0.25">
      <c r="A40" s="38"/>
      <c r="B40" s="39"/>
      <c r="C40" s="5"/>
      <c r="D40" s="6"/>
      <c r="E40" s="6"/>
      <c r="F40" s="101"/>
      <c r="G40" s="7"/>
      <c r="H40" s="8"/>
      <c r="I40" s="8"/>
      <c r="J40" s="8"/>
      <c r="K40" s="8"/>
    </row>
    <row r="41" spans="1:11" s="9" customFormat="1" hidden="1" x14ac:dyDescent="0.25">
      <c r="A41" s="38"/>
      <c r="B41" s="39"/>
      <c r="C41" s="5"/>
      <c r="D41" s="6"/>
      <c r="E41" s="6"/>
      <c r="F41" s="101"/>
      <c r="G41" s="7"/>
      <c r="H41" s="8"/>
      <c r="I41" s="8"/>
      <c r="J41" s="8"/>
      <c r="K41" s="8"/>
    </row>
    <row r="42" spans="1:11" s="9" customFormat="1" hidden="1" x14ac:dyDescent="0.25">
      <c r="A42" s="38"/>
      <c r="B42" s="39"/>
      <c r="C42" s="5"/>
      <c r="D42" s="6"/>
      <c r="E42" s="6"/>
      <c r="F42" s="101"/>
      <c r="G42" s="7"/>
      <c r="H42" s="8"/>
      <c r="I42" s="8"/>
      <c r="J42" s="8"/>
      <c r="K42" s="8"/>
    </row>
    <row r="43" spans="1:11" s="9" customFormat="1" hidden="1" x14ac:dyDescent="0.25">
      <c r="A43" s="31"/>
      <c r="B43" s="32"/>
      <c r="C43" s="33"/>
      <c r="D43" s="34"/>
      <c r="E43" s="6"/>
      <c r="F43" s="101"/>
      <c r="G43" s="35"/>
      <c r="H43" s="8"/>
      <c r="I43" s="8"/>
      <c r="J43" s="8"/>
      <c r="K43" s="8"/>
    </row>
    <row r="44" spans="1:11" s="9" customFormat="1" hidden="1" x14ac:dyDescent="0.25">
      <c r="A44" s="3"/>
      <c r="B44" s="4"/>
      <c r="C44" s="40"/>
      <c r="D44" s="37"/>
      <c r="E44" s="6"/>
      <c r="F44" s="101"/>
      <c r="G44" s="7"/>
      <c r="H44" s="8">
        <v>2E-3</v>
      </c>
      <c r="I44" s="8">
        <f>D44*H44</f>
        <v>0</v>
      </c>
      <c r="J44" s="8"/>
      <c r="K44" s="8"/>
    </row>
    <row r="45" spans="1:11" s="9" customFormat="1" hidden="1" x14ac:dyDescent="0.25">
      <c r="A45" s="31"/>
      <c r="B45" s="36"/>
      <c r="C45" s="40"/>
      <c r="D45" s="37"/>
      <c r="E45" s="6"/>
      <c r="F45" s="101"/>
      <c r="G45" s="7"/>
      <c r="H45" s="8">
        <v>0</v>
      </c>
      <c r="I45" s="8">
        <f>D45*H45</f>
        <v>0</v>
      </c>
      <c r="J45" s="8"/>
      <c r="K45" s="8"/>
    </row>
    <row r="46" spans="1:11" s="9" customFormat="1" hidden="1" x14ac:dyDescent="0.25">
      <c r="A46" s="152"/>
      <c r="B46" s="153"/>
      <c r="C46" s="110"/>
      <c r="D46" s="139"/>
      <c r="E46" s="111"/>
      <c r="F46" s="112"/>
      <c r="G46" s="113"/>
      <c r="H46" s="8"/>
      <c r="I46" s="8"/>
      <c r="J46" s="8"/>
      <c r="K46" s="8"/>
    </row>
    <row r="47" spans="1:11" s="157" customFormat="1" x14ac:dyDescent="0.25">
      <c r="A47" s="221"/>
      <c r="B47" s="221"/>
      <c r="C47" s="154"/>
      <c r="D47" s="222"/>
      <c r="E47" s="222"/>
      <c r="F47" s="222"/>
      <c r="G47" s="155"/>
      <c r="H47" s="156"/>
      <c r="I47" s="156"/>
      <c r="J47" s="156"/>
      <c r="K47" s="156"/>
    </row>
    <row r="48" spans="1:11" s="157" customFormat="1" x14ac:dyDescent="0.25">
      <c r="A48" s="158"/>
      <c r="B48" s="159"/>
      <c r="C48" s="160"/>
      <c r="D48" s="161"/>
      <c r="E48" s="162"/>
      <c r="F48" s="163"/>
      <c r="G48" s="164"/>
      <c r="H48" s="156"/>
      <c r="I48" s="156"/>
      <c r="J48" s="156"/>
      <c r="K48" s="156"/>
    </row>
    <row r="49" spans="1:11" s="157" customFormat="1" x14ac:dyDescent="0.25">
      <c r="A49" s="165"/>
      <c r="B49" s="166"/>
      <c r="C49" s="160"/>
      <c r="D49" s="167"/>
      <c r="E49" s="162"/>
      <c r="F49" s="163"/>
      <c r="G49" s="164"/>
      <c r="H49" s="156"/>
      <c r="I49" s="168"/>
      <c r="J49" s="156"/>
      <c r="K49" s="156"/>
    </row>
    <row r="50" spans="1:11" s="157" customFormat="1" x14ac:dyDescent="0.25">
      <c r="A50" s="165"/>
      <c r="B50" s="166"/>
      <c r="C50" s="160"/>
      <c r="D50" s="167"/>
      <c r="E50" s="162"/>
      <c r="F50" s="163"/>
      <c r="G50" s="164"/>
      <c r="H50" s="156"/>
      <c r="I50" s="168"/>
      <c r="J50" s="156"/>
      <c r="K50" s="156"/>
    </row>
    <row r="51" spans="1:11" s="157" customFormat="1" x14ac:dyDescent="0.25">
      <c r="A51" s="221"/>
      <c r="B51" s="221"/>
      <c r="C51" s="154"/>
      <c r="D51" s="222"/>
      <c r="E51" s="222"/>
      <c r="F51" s="222"/>
      <c r="G51" s="155"/>
      <c r="H51" s="156"/>
      <c r="I51" s="156"/>
      <c r="J51" s="156"/>
      <c r="K51" s="156"/>
    </row>
    <row r="52" spans="1:11" s="157" customFormat="1" x14ac:dyDescent="0.25">
      <c r="A52" s="158"/>
      <c r="B52" s="159"/>
      <c r="C52" s="160"/>
      <c r="D52" s="161"/>
      <c r="E52" s="162"/>
      <c r="F52" s="163"/>
      <c r="G52" s="164"/>
      <c r="H52" s="156"/>
      <c r="I52" s="156"/>
      <c r="J52" s="156"/>
      <c r="K52" s="156"/>
    </row>
    <row r="53" spans="1:11" s="157" customFormat="1" x14ac:dyDescent="0.25">
      <c r="A53" s="165"/>
      <c r="B53" s="166"/>
      <c r="C53" s="160"/>
      <c r="D53" s="167"/>
      <c r="E53" s="162"/>
      <c r="F53" s="163"/>
      <c r="G53" s="164"/>
      <c r="H53" s="156"/>
      <c r="I53" s="168"/>
      <c r="J53" s="156"/>
      <c r="K53" s="156"/>
    </row>
    <row r="54" spans="1:11" s="157" customFormat="1" x14ac:dyDescent="0.25">
      <c r="A54" s="165"/>
      <c r="B54" s="166"/>
      <c r="C54" s="160"/>
      <c r="D54" s="167"/>
      <c r="E54" s="162"/>
      <c r="F54" s="163"/>
      <c r="G54" s="164"/>
      <c r="H54" s="156"/>
      <c r="I54" s="168"/>
      <c r="J54" s="156"/>
      <c r="K54" s="156"/>
    </row>
    <row r="55" spans="1:11" s="157" customFormat="1" x14ac:dyDescent="0.25">
      <c r="A55" s="169"/>
      <c r="B55" s="170"/>
      <c r="C55" s="160"/>
      <c r="D55" s="167"/>
      <c r="E55" s="162"/>
      <c r="F55" s="163"/>
      <c r="G55" s="164"/>
      <c r="H55" s="156"/>
      <c r="I55" s="156"/>
      <c r="J55" s="156"/>
      <c r="K55" s="156"/>
    </row>
    <row r="56" spans="1:11" s="157" customFormat="1" x14ac:dyDescent="0.25">
      <c r="A56" s="221"/>
      <c r="B56" s="221"/>
      <c r="C56" s="171"/>
      <c r="D56" s="220"/>
      <c r="E56" s="220"/>
      <c r="F56" s="220"/>
      <c r="G56" s="172"/>
      <c r="H56" s="156"/>
      <c r="I56" s="156"/>
      <c r="J56" s="156"/>
      <c r="K56" s="156"/>
    </row>
    <row r="57" spans="1:11" s="173" customFormat="1" x14ac:dyDescent="0.25">
      <c r="C57" s="174"/>
      <c r="D57" s="175"/>
      <c r="E57" s="162"/>
      <c r="F57" s="176"/>
      <c r="G57" s="177"/>
    </row>
    <row r="58" spans="1:11" s="173" customFormat="1" ht="15" customHeight="1" x14ac:dyDescent="0.25">
      <c r="A58" s="211"/>
      <c r="B58" s="211"/>
      <c r="C58" s="178"/>
      <c r="D58" s="211"/>
      <c r="E58" s="211"/>
      <c r="F58" s="211"/>
      <c r="G58" s="179"/>
    </row>
    <row r="59" spans="1:11" s="173" customFormat="1" x14ac:dyDescent="0.25">
      <c r="C59" s="174"/>
      <c r="D59" s="175"/>
      <c r="E59" s="180"/>
      <c r="F59" s="176"/>
      <c r="G59" s="177"/>
    </row>
    <row r="60" spans="1:11" s="173" customFormat="1" x14ac:dyDescent="0.25">
      <c r="C60" s="174"/>
      <c r="D60" s="175"/>
      <c r="E60" s="180"/>
      <c r="F60" s="175"/>
      <c r="G60" s="177"/>
    </row>
    <row r="61" spans="1:11" s="173" customFormat="1" x14ac:dyDescent="0.25">
      <c r="C61" s="174"/>
      <c r="D61" s="175"/>
      <c r="E61" s="180"/>
      <c r="F61" s="176"/>
      <c r="G61" s="177"/>
    </row>
    <row r="62" spans="1:11" s="173" customFormat="1" x14ac:dyDescent="0.25">
      <c r="C62" s="181"/>
      <c r="E62" s="175"/>
      <c r="F62" s="182"/>
    </row>
  </sheetData>
  <mergeCells count="14">
    <mergeCell ref="D58:F58"/>
    <mergeCell ref="A58:B58"/>
    <mergeCell ref="H1:I1"/>
    <mergeCell ref="J1:K1"/>
    <mergeCell ref="D27:F27"/>
    <mergeCell ref="D23:F23"/>
    <mergeCell ref="A23:B23"/>
    <mergeCell ref="A27:B27"/>
    <mergeCell ref="D56:F56"/>
    <mergeCell ref="A56:B56"/>
    <mergeCell ref="D51:F51"/>
    <mergeCell ref="A51:B51"/>
    <mergeCell ref="A47:B47"/>
    <mergeCell ref="D47:F47"/>
  </mergeCells>
  <phoneticPr fontId="17" type="noConversion"/>
  <printOptions horizontalCentered="1"/>
  <pageMargins left="0.47244094488188981" right="0.19685039370078741" top="0.55118110236220474" bottom="0.6692913385826772" header="0.27559055118110237" footer="0.51181102362204722"/>
  <pageSetup paperSize="9" scale="78" orientation="portrait" r:id="rId1"/>
  <headerFooter>
    <oddHeader>&amp;R&amp;A</oddHeader>
    <oddFooter>&amp;RStránka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Rekapitulace</vt:lpstr>
      <vt:lpstr>Položkový rozpočet</vt:lpstr>
      <vt:lpstr>'Položkový rozpočet'!Názvy_tisku</vt:lpstr>
      <vt:lpstr>'Položkový rozpočet'!Oblast_tisku</vt:lpstr>
    </vt:vector>
  </TitlesOfParts>
  <Company>Arcibiskupství pražské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Mouser</dc:creator>
  <cp:lastModifiedBy>Betáš Jaroslav, Mgr.</cp:lastModifiedBy>
  <cp:lastPrinted>2022-03-15T06:24:32Z</cp:lastPrinted>
  <dcterms:created xsi:type="dcterms:W3CDTF">2013-01-04T13:48:01Z</dcterms:created>
  <dcterms:modified xsi:type="dcterms:W3CDTF">2022-03-15T09:39:22Z</dcterms:modified>
</cp:coreProperties>
</file>