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ek\Desktop\Uveřejnění\"/>
    </mc:Choice>
  </mc:AlternateContent>
  <bookViews>
    <workbookView xWindow="-105" yWindow="-105" windowWidth="23250" windowHeight="14010"/>
  </bookViews>
  <sheets>
    <sheet name="Rozpočet" sheetId="3" r:id="rId1"/>
  </sheets>
  <definedNames>
    <definedName name="_xlnm.Print_Titles" localSheetId="0">Rozpočet!$1:$13</definedName>
    <definedName name="_xlnm.Print_Area" localSheetId="0">Rozpočet!$A$1:$L$29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3" l="1"/>
  <c r="I22" i="3"/>
  <c r="I23" i="3"/>
  <c r="I24" i="3"/>
  <c r="I21" i="3"/>
  <c r="I20" i="3"/>
  <c r="I16" i="3"/>
  <c r="I17" i="3"/>
  <c r="I18" i="3"/>
  <c r="I19" i="3"/>
  <c r="I15" i="3" l="1"/>
  <c r="I14" i="3" l="1"/>
  <c r="I29" i="3" l="1"/>
</calcChain>
</file>

<file path=xl/comments1.xml><?xml version="1.0" encoding="utf-8"?>
<comments xmlns="http://schemas.openxmlformats.org/spreadsheetml/2006/main">
  <authors>
    <author>RP</author>
  </authors>
  <commentList>
    <comment ref="K11" authorId="0" shape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<sst xmlns="http://schemas.openxmlformats.org/spreadsheetml/2006/main" count="81" uniqueCount="60">
  <si>
    <t>1</t>
  </si>
  <si>
    <t>C</t>
  </si>
  <si>
    <t>Stavba:</t>
  </si>
  <si>
    <t>Objekt:</t>
  </si>
  <si>
    <t>Popis</t>
  </si>
  <si>
    <t>ROZPOČET</t>
  </si>
  <si>
    <t>JKSO:</t>
  </si>
  <si>
    <t>P.Č.</t>
  </si>
  <si>
    <t>TV</t>
  </si>
  <si>
    <t>KCN</t>
  </si>
  <si>
    <t>Kód položky</t>
  </si>
  <si>
    <t>MJ</t>
  </si>
  <si>
    <t>Cena jednotková</t>
  </si>
  <si>
    <t>Typ položky</t>
  </si>
  <si>
    <t>Úroveň</t>
  </si>
  <si>
    <t/>
  </si>
  <si>
    <t>H1</t>
  </si>
  <si>
    <t>H2</t>
  </si>
  <si>
    <t>m</t>
  </si>
  <si>
    <t>P</t>
  </si>
  <si>
    <t>2</t>
  </si>
  <si>
    <t>3</t>
  </si>
  <si>
    <t>m2</t>
  </si>
  <si>
    <t>4</t>
  </si>
  <si>
    <t>5</t>
  </si>
  <si>
    <t>6</t>
  </si>
  <si>
    <t>7</t>
  </si>
  <si>
    <t>8</t>
  </si>
  <si>
    <t>Celkem</t>
  </si>
  <si>
    <t>Část:</t>
  </si>
  <si>
    <t>Objednatel:</t>
  </si>
  <si>
    <t>Zhotovitel:</t>
  </si>
  <si>
    <t>Datum:</t>
  </si>
  <si>
    <t>Množství celkem</t>
  </si>
  <si>
    <t>Cena celkem</t>
  </si>
  <si>
    <t>Sazba DPH</t>
  </si>
  <si>
    <t>m3</t>
  </si>
  <si>
    <t>ACO 11 v tl.40mm</t>
  </si>
  <si>
    <t>9</t>
  </si>
  <si>
    <t>10</t>
  </si>
  <si>
    <t>Spojovací postřik</t>
  </si>
  <si>
    <t>kpl</t>
  </si>
  <si>
    <t>bez DPH</t>
  </si>
  <si>
    <t xml:space="preserve">Broumov - Pionýrská </t>
  </si>
  <si>
    <t>Město Broumov</t>
  </si>
  <si>
    <t>Broumov - Pionýrská</t>
  </si>
  <si>
    <t>Frézování živičného krytu v tl.100mm</t>
  </si>
  <si>
    <t xml:space="preserve">m2 </t>
  </si>
  <si>
    <t>Odstranění živičného podkladu v tl.100mm ručně</t>
  </si>
  <si>
    <t>Vytrhání obrub a přídlažby vč.naložení, odvozu a uložení na skládce</t>
  </si>
  <si>
    <t>t</t>
  </si>
  <si>
    <t xml:space="preserve">Výšková úprava poklopů </t>
  </si>
  <si>
    <t>ks</t>
  </si>
  <si>
    <t>D+M silničních obrubníků přímých</t>
  </si>
  <si>
    <t>D+M betonových krajníků</t>
  </si>
  <si>
    <t>Lože pod obrubu a krajník</t>
  </si>
  <si>
    <t>ACP 16 v tl.70mm</t>
  </si>
  <si>
    <t>Zozebrání dlažeb ve vstupech a zpětná zádlažba</t>
  </si>
  <si>
    <t>povrchy</t>
  </si>
  <si>
    <t>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</si>
</sst>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"/>
  </numFmts>
  <fonts count="12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8"/>
      <name val="Arial"/>
      <family val="2"/>
      <charset val="238"/>
    </font>
    <font>
      <b/>
      <sz val="8"/>
      <color indexed="12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u/>
      <sz val="8"/>
      <color indexed="10"/>
      <name val="Arial"/>
      <family val="2"/>
      <charset val="238"/>
    </font>
    <font>
      <b/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 applyAlignment="0">
      <alignment vertical="top" wrapText="1"/>
      <protection locked="0"/>
    </xf>
  </cellStyleXfs>
  <cellXfs count="107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NumberFormat="1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7" fillId="0" borderId="0" xfId="0" applyFont="1" applyFill="1" applyBorder="1" applyAlignment="1" applyProtection="1">
      <alignment horizontal="right" vertical="top"/>
    </xf>
    <xf numFmtId="0" fontId="8" fillId="0" borderId="0" xfId="0" applyFont="1" applyFill="1" applyAlignment="1" applyProtection="1">
      <alignment horizontal="center" vertical="top"/>
    </xf>
    <xf numFmtId="0" fontId="8" fillId="0" borderId="0" xfId="0" applyFont="1" applyFill="1" applyAlignment="1" applyProtection="1">
      <alignment horizontal="left" vertical="top"/>
    </xf>
    <xf numFmtId="0" fontId="8" fillId="0" borderId="0" xfId="0" quotePrefix="1" applyFont="1" applyFill="1" applyAlignment="1" applyProtection="1">
      <alignment horizontal="left" vertical="top"/>
    </xf>
    <xf numFmtId="0" fontId="8" fillId="0" borderId="0" xfId="0" applyFont="1" applyFill="1" applyAlignment="1" applyProtection="1">
      <alignment horizontal="left" vertical="top" wrapText="1"/>
    </xf>
    <xf numFmtId="164" fontId="8" fillId="0" borderId="0" xfId="0" applyNumberFormat="1" applyFont="1" applyFill="1" applyAlignment="1" applyProtection="1">
      <alignment horizontal="right" vertical="top"/>
    </xf>
    <xf numFmtId="4" fontId="8" fillId="0" borderId="0" xfId="0" applyNumberFormat="1" applyFont="1" applyFill="1" applyAlignment="1" applyProtection="1">
      <alignment horizontal="right" vertical="top"/>
    </xf>
    <xf numFmtId="165" fontId="8" fillId="0" borderId="0" xfId="0" applyNumberFormat="1" applyFont="1" applyFill="1" applyAlignment="1" applyProtection="1">
      <alignment horizontal="right" vertical="top"/>
    </xf>
    <xf numFmtId="0" fontId="8" fillId="0" borderId="0" xfId="0" applyFont="1" applyFill="1" applyBorder="1" applyAlignment="1" applyProtection="1">
      <alignment horizontal="right" vertical="top"/>
    </xf>
    <xf numFmtId="0" fontId="9" fillId="0" borderId="0" xfId="0" applyFont="1" applyFill="1" applyAlignment="1" applyProtection="1">
      <alignment horizontal="center" vertical="top"/>
    </xf>
    <xf numFmtId="0" fontId="9" fillId="0" borderId="0" xfId="0" applyFont="1" applyFill="1" applyAlignment="1" applyProtection="1">
      <alignment horizontal="left" vertical="top"/>
    </xf>
    <xf numFmtId="0" fontId="9" fillId="0" borderId="0" xfId="0" quotePrefix="1" applyFont="1" applyFill="1" applyAlignment="1" applyProtection="1">
      <alignment horizontal="left" vertical="top"/>
    </xf>
    <xf numFmtId="0" fontId="9" fillId="0" borderId="0" xfId="0" applyFont="1" applyFill="1" applyAlignment="1" applyProtection="1">
      <alignment horizontal="left" vertical="top" wrapText="1"/>
    </xf>
    <xf numFmtId="164" fontId="9" fillId="0" borderId="0" xfId="0" applyNumberFormat="1" applyFont="1" applyFill="1" applyAlignment="1" applyProtection="1">
      <alignment horizontal="right" vertical="top"/>
    </xf>
    <xf numFmtId="4" fontId="9" fillId="0" borderId="0" xfId="0" applyNumberFormat="1" applyFont="1" applyFill="1" applyAlignment="1" applyProtection="1">
      <alignment horizontal="right" vertical="top"/>
    </xf>
    <xf numFmtId="165" fontId="9" fillId="0" borderId="0" xfId="0" applyNumberFormat="1" applyFont="1" applyFill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0" fontId="7" fillId="0" borderId="8" xfId="0" applyFont="1" applyFill="1" applyBorder="1" applyAlignment="1" applyProtection="1">
      <alignment horizontal="left" vertical="top"/>
    </xf>
    <xf numFmtId="0" fontId="7" fillId="0" borderId="8" xfId="0" quotePrefix="1" applyFont="1" applyFill="1" applyBorder="1" applyAlignment="1" applyProtection="1">
      <alignment horizontal="left" vertical="top"/>
    </xf>
    <xf numFmtId="0" fontId="7" fillId="0" borderId="8" xfId="0" applyFont="1" applyFill="1" applyBorder="1" applyAlignment="1" applyProtection="1">
      <alignment horizontal="left" vertical="top" wrapText="1"/>
    </xf>
    <xf numFmtId="0" fontId="7" fillId="0" borderId="8" xfId="0" applyFont="1" applyFill="1" applyBorder="1" applyAlignment="1" applyProtection="1">
      <alignment horizontal="center" vertical="top"/>
    </xf>
    <xf numFmtId="164" fontId="7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0" fontId="7" fillId="0" borderId="9" xfId="0" quotePrefix="1" applyFont="1" applyFill="1" applyBorder="1" applyAlignment="1" applyProtection="1">
      <alignment horizontal="center" vertical="top"/>
    </xf>
    <xf numFmtId="0" fontId="7" fillId="0" borderId="1" xfId="0" quotePrefix="1" applyFont="1" applyFill="1" applyBorder="1" applyAlignment="1" applyProtection="1">
      <alignment horizontal="center" vertical="top"/>
    </xf>
    <xf numFmtId="0" fontId="7" fillId="0" borderId="2" xfId="0" applyFont="1" applyFill="1" applyBorder="1" applyAlignment="1" applyProtection="1">
      <alignment horizontal="left" vertical="top"/>
    </xf>
    <xf numFmtId="0" fontId="7" fillId="0" borderId="2" xfId="0" quotePrefix="1" applyFont="1" applyFill="1" applyBorder="1" applyAlignment="1" applyProtection="1">
      <alignment horizontal="left" vertical="top"/>
    </xf>
    <xf numFmtId="0" fontId="7" fillId="0" borderId="2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center" vertical="top"/>
    </xf>
    <xf numFmtId="164" fontId="7" fillId="0" borderId="2" xfId="0" applyNumberFormat="1" applyFont="1" applyFill="1" applyBorder="1" applyAlignment="1" applyProtection="1">
      <alignment horizontal="right" vertical="top"/>
    </xf>
    <xf numFmtId="4" fontId="7" fillId="0" borderId="2" xfId="0" applyNumberFormat="1" applyFont="1" applyFill="1" applyBorder="1" applyAlignment="1" applyProtection="1">
      <alignment horizontal="right" vertical="top"/>
    </xf>
    <xf numFmtId="0" fontId="7" fillId="0" borderId="4" xfId="0" quotePrefix="1" applyFont="1" applyFill="1" applyBorder="1" applyAlignment="1" applyProtection="1">
      <alignment horizontal="center" vertical="top"/>
    </xf>
    <xf numFmtId="0" fontId="7" fillId="0" borderId="5" xfId="0" applyFont="1" applyFill="1" applyBorder="1" applyAlignment="1" applyProtection="1">
      <alignment horizontal="left" vertical="top"/>
    </xf>
    <xf numFmtId="0" fontId="7" fillId="0" borderId="5" xfId="0" quotePrefix="1" applyFont="1" applyFill="1" applyBorder="1" applyAlignment="1" applyProtection="1">
      <alignment horizontal="left" vertical="top"/>
    </xf>
    <xf numFmtId="0" fontId="7" fillId="0" borderId="5" xfId="0" applyFont="1" applyFill="1" applyBorder="1" applyAlignment="1" applyProtection="1">
      <alignment horizontal="left" vertical="top" wrapText="1"/>
    </xf>
    <xf numFmtId="0" fontId="7" fillId="0" borderId="5" xfId="0" applyFont="1" applyFill="1" applyBorder="1" applyAlignment="1" applyProtection="1">
      <alignment horizontal="center" vertical="top"/>
    </xf>
    <xf numFmtId="164" fontId="7" fillId="0" borderId="5" xfId="0" applyNumberFormat="1" applyFont="1" applyFill="1" applyBorder="1" applyAlignment="1" applyProtection="1">
      <alignment horizontal="right" vertical="top"/>
    </xf>
    <xf numFmtId="4" fontId="7" fillId="0" borderId="5" xfId="0" applyNumberFormat="1" applyFont="1" applyFill="1" applyBorder="1" applyAlignment="1" applyProtection="1">
      <alignment horizontal="right" vertical="top"/>
    </xf>
    <xf numFmtId="165" fontId="7" fillId="0" borderId="3" xfId="0" applyNumberFormat="1" applyFont="1" applyFill="1" applyBorder="1" applyAlignment="1" applyProtection="1">
      <alignment horizontal="right" vertical="top"/>
    </xf>
    <xf numFmtId="165" fontId="7" fillId="0" borderId="10" xfId="0" applyNumberFormat="1" applyFont="1" applyFill="1" applyBorder="1" applyAlignment="1" applyProtection="1">
      <alignment horizontal="right" vertical="top"/>
    </xf>
    <xf numFmtId="165" fontId="7" fillId="0" borderId="6" xfId="0" applyNumberFormat="1" applyFont="1" applyFill="1" applyBorder="1" applyAlignment="1" applyProtection="1">
      <alignment horizontal="right" vertical="top"/>
    </xf>
    <xf numFmtId="0" fontId="10" fillId="0" borderId="0" xfId="0" applyFont="1" applyFill="1" applyAlignment="1" applyProtection="1">
      <alignment horizontal="center" vertical="top"/>
    </xf>
    <xf numFmtId="0" fontId="10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 wrapText="1"/>
    </xf>
    <xf numFmtId="164" fontId="10" fillId="0" borderId="0" xfId="0" applyNumberFormat="1" applyFont="1" applyFill="1" applyAlignment="1" applyProtection="1">
      <alignment horizontal="right" vertical="top"/>
    </xf>
    <xf numFmtId="4" fontId="10" fillId="0" borderId="0" xfId="0" applyNumberFormat="1" applyFont="1" applyFill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top"/>
    </xf>
    <xf numFmtId="0" fontId="7" fillId="0" borderId="11" xfId="0" quotePrefix="1" applyFont="1" applyFill="1" applyBorder="1" applyAlignment="1" applyProtection="1">
      <alignment horizontal="left" vertical="top"/>
    </xf>
    <xf numFmtId="0" fontId="7" fillId="0" borderId="11" xfId="0" applyFont="1" applyFill="1" applyBorder="1" applyAlignment="1" applyProtection="1">
      <alignment horizontal="left" vertical="top" wrapText="1"/>
    </xf>
    <xf numFmtId="0" fontId="7" fillId="0" borderId="11" xfId="0" applyFont="1" applyFill="1" applyBorder="1" applyAlignment="1" applyProtection="1">
      <alignment horizontal="center" vertical="top"/>
    </xf>
    <xf numFmtId="164" fontId="7" fillId="0" borderId="11" xfId="0" applyNumberFormat="1" applyFont="1" applyFill="1" applyBorder="1" applyAlignment="1" applyProtection="1">
      <alignment horizontal="right" vertical="top"/>
    </xf>
    <xf numFmtId="4" fontId="7" fillId="0" borderId="11" xfId="0" applyNumberFormat="1" applyFont="1" applyFill="1" applyBorder="1" applyAlignment="1" applyProtection="1">
      <alignment horizontal="right" vertical="top"/>
    </xf>
    <xf numFmtId="0" fontId="11" fillId="2" borderId="0" xfId="0" applyNumberFormat="1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horizontal="left" vertical="center"/>
    </xf>
    <xf numFmtId="0" fontId="7" fillId="0" borderId="0" xfId="0" quotePrefix="1" applyFont="1" applyFill="1" applyBorder="1" applyAlignment="1" applyProtection="1">
      <alignment horizontal="center" vertical="top"/>
    </xf>
    <xf numFmtId="0" fontId="7" fillId="0" borderId="0" xfId="0" applyFont="1" applyFill="1" applyBorder="1" applyAlignment="1" applyProtection="1">
      <alignment horizontal="left" vertical="top"/>
    </xf>
    <xf numFmtId="0" fontId="7" fillId="0" borderId="0" xfId="0" quotePrefix="1" applyFont="1" applyFill="1" applyBorder="1" applyAlignment="1" applyProtection="1">
      <alignment horizontal="left" vertical="top"/>
    </xf>
    <xf numFmtId="0" fontId="7" fillId="0" borderId="0" xfId="0" applyFont="1" applyFill="1" applyBorder="1" applyAlignment="1" applyProtection="1">
      <alignment horizontal="left" vertical="top" wrapText="1"/>
    </xf>
    <xf numFmtId="0" fontId="7" fillId="0" borderId="0" xfId="0" applyFont="1" applyFill="1" applyBorder="1" applyAlignment="1" applyProtection="1">
      <alignment horizontal="center" vertical="top"/>
    </xf>
    <xf numFmtId="164" fontId="7" fillId="0" borderId="0" xfId="0" applyNumberFormat="1" applyFont="1" applyFill="1" applyBorder="1" applyAlignment="1" applyProtection="1">
      <alignment horizontal="right"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165" fontId="7" fillId="0" borderId="0" xfId="0" applyNumberFormat="1" applyFont="1" applyFill="1" applyBorder="1" applyAlignment="1" applyProtection="1">
      <alignment horizontal="right" vertical="top"/>
    </xf>
    <xf numFmtId="0" fontId="7" fillId="0" borderId="12" xfId="0" quotePrefix="1" applyFont="1" applyFill="1" applyBorder="1" applyAlignment="1" applyProtection="1">
      <alignment horizontal="center" vertical="top"/>
    </xf>
    <xf numFmtId="165" fontId="7" fillId="0" borderId="13" xfId="0" applyNumberFormat="1" applyFont="1" applyFill="1" applyBorder="1" applyAlignment="1" applyProtection="1">
      <alignment horizontal="righ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outlinePr summaryBelow="0"/>
    <pageSetUpPr fitToPage="1"/>
  </sheetPr>
  <dimension ref="A1:M29"/>
  <sheetViews>
    <sheetView showGridLines="0" tabSelected="1" workbookViewId="0">
      <pane ySplit="13" topLeftCell="A14" activePane="bottomLeft" state="frozenSplit"/>
      <selection pane="bottomLeft" activeCell="E16" sqref="E16"/>
    </sheetView>
  </sheetViews>
  <sheetFormatPr defaultColWidth="9.140625" defaultRowHeight="11.25" customHeight="1" outlineLevelRow="2" outlineLevelCol="1"/>
  <cols>
    <col min="1" max="1" width="5.7109375" style="34" customWidth="1"/>
    <col min="2" max="2" width="4.5703125" style="9" customWidth="1"/>
    <col min="3" max="3" width="8.140625" style="9" customWidth="1"/>
    <col min="4" max="4" width="12.7109375" style="9" customWidth="1"/>
    <col min="5" max="5" width="55.7109375" style="35" customWidth="1"/>
    <col min="6" max="6" width="4.7109375" style="34" customWidth="1"/>
    <col min="7" max="7" width="7.85546875" style="36" customWidth="1"/>
    <col min="8" max="8" width="10.7109375" style="37" customWidth="1"/>
    <col min="9" max="9" width="13.7109375" style="37" customWidth="1"/>
    <col min="10" max="10" width="7.28515625" style="38" customWidth="1"/>
    <col min="11" max="11" width="9.28515625" style="39" hidden="1" customWidth="1" outlineLevel="1"/>
    <col min="12" max="12" width="6" style="39" hidden="1" customWidth="1" outlineLevel="1"/>
    <col min="13" max="13" width="9.140625" style="9" collapsed="1"/>
    <col min="14" max="16384" width="9.140625" style="9"/>
  </cols>
  <sheetData>
    <row r="1" spans="1:12" ht="18" customHeight="1">
      <c r="A1" s="1" t="s">
        <v>5</v>
      </c>
      <c r="B1" s="2"/>
      <c r="C1" s="2"/>
      <c r="D1" s="2"/>
      <c r="E1" s="3"/>
      <c r="F1" s="4"/>
      <c r="G1" s="5"/>
      <c r="H1" s="6"/>
      <c r="I1" s="6"/>
      <c r="J1" s="7"/>
      <c r="K1" s="8"/>
      <c r="L1" s="8"/>
    </row>
    <row r="2" spans="1:12" ht="11.25" customHeight="1">
      <c r="A2" s="10" t="s">
        <v>2</v>
      </c>
      <c r="B2" s="11"/>
      <c r="C2" s="95" t="s">
        <v>43</v>
      </c>
      <c r="D2" s="96"/>
      <c r="E2" s="13"/>
      <c r="F2" s="14"/>
      <c r="G2" s="15"/>
      <c r="H2" s="16"/>
      <c r="I2" s="16"/>
      <c r="J2" s="7"/>
      <c r="K2" s="8"/>
      <c r="L2" s="8"/>
    </row>
    <row r="3" spans="1:12" ht="11.25" customHeight="1">
      <c r="A3" s="10" t="s">
        <v>3</v>
      </c>
      <c r="B3" s="11"/>
      <c r="C3" s="12" t="s">
        <v>58</v>
      </c>
      <c r="D3" s="11"/>
      <c r="E3" s="13"/>
      <c r="F3" s="14"/>
      <c r="G3" s="15"/>
      <c r="H3" s="16"/>
      <c r="I3" s="16"/>
      <c r="J3" s="7"/>
      <c r="K3" s="8"/>
      <c r="L3" s="8"/>
    </row>
    <row r="4" spans="1:12" ht="11.25" customHeight="1">
      <c r="A4" s="10" t="s">
        <v>29</v>
      </c>
      <c r="B4" s="11"/>
      <c r="C4" s="12"/>
      <c r="D4" s="11"/>
      <c r="E4" s="13"/>
      <c r="F4" s="14"/>
      <c r="G4" s="15"/>
      <c r="H4" s="16"/>
      <c r="I4" s="16"/>
      <c r="J4" s="7"/>
      <c r="K4" s="8"/>
      <c r="L4" s="8"/>
    </row>
    <row r="5" spans="1:12" ht="11.25" customHeight="1">
      <c r="A5" s="11" t="s">
        <v>6</v>
      </c>
      <c r="B5" s="11"/>
      <c r="C5" s="12"/>
      <c r="D5" s="11"/>
      <c r="E5" s="13"/>
      <c r="F5" s="14"/>
      <c r="G5" s="15"/>
      <c r="H5" s="16"/>
      <c r="I5" s="16"/>
      <c r="J5" s="7"/>
      <c r="K5" s="8"/>
      <c r="L5" s="8"/>
    </row>
    <row r="6" spans="1:12" ht="5.25" customHeight="1">
      <c r="A6" s="11"/>
      <c r="B6" s="11"/>
      <c r="C6" s="12"/>
      <c r="D6" s="11"/>
      <c r="E6" s="13"/>
      <c r="F6" s="14"/>
      <c r="G6" s="15"/>
      <c r="H6" s="16"/>
      <c r="I6" s="16"/>
      <c r="J6" s="7"/>
      <c r="K6" s="8"/>
      <c r="L6" s="8"/>
    </row>
    <row r="7" spans="1:12" ht="11.25" customHeight="1">
      <c r="A7" s="11" t="s">
        <v>30</v>
      </c>
      <c r="B7" s="11"/>
      <c r="C7" s="12" t="s">
        <v>44</v>
      </c>
      <c r="D7" s="11"/>
      <c r="E7" s="13"/>
      <c r="F7" s="14"/>
      <c r="G7" s="15"/>
      <c r="H7" s="16"/>
      <c r="I7" s="16"/>
      <c r="J7" s="7"/>
      <c r="K7" s="8"/>
      <c r="L7" s="8"/>
    </row>
    <row r="8" spans="1:12" ht="11.25" customHeight="1">
      <c r="A8" s="11" t="s">
        <v>31</v>
      </c>
      <c r="B8" s="11"/>
      <c r="C8" s="12"/>
      <c r="D8" s="11"/>
      <c r="E8" s="13"/>
      <c r="F8" s="14"/>
      <c r="G8" s="15"/>
      <c r="H8" s="16"/>
      <c r="I8" s="16"/>
      <c r="J8" s="7"/>
      <c r="K8" s="8"/>
      <c r="L8" s="8"/>
    </row>
    <row r="9" spans="1:12" ht="11.25" customHeight="1">
      <c r="A9" s="11" t="s">
        <v>32</v>
      </c>
      <c r="B9" s="11"/>
      <c r="C9" s="88"/>
      <c r="D9" s="11"/>
      <c r="E9" s="13"/>
      <c r="F9" s="14"/>
      <c r="G9" s="15"/>
      <c r="H9" s="16"/>
      <c r="I9" s="16"/>
      <c r="J9" s="7"/>
      <c r="K9" s="8"/>
      <c r="L9" s="8"/>
    </row>
    <row r="10" spans="1:12" ht="6" customHeight="1" thickBot="1">
      <c r="A10" s="4"/>
      <c r="B10" s="2"/>
      <c r="C10" s="2"/>
      <c r="D10" s="2"/>
      <c r="E10" s="3"/>
      <c r="F10" s="4"/>
      <c r="G10" s="5"/>
      <c r="H10" s="6"/>
      <c r="I10" s="6"/>
      <c r="J10" s="7"/>
      <c r="K10" s="8"/>
      <c r="L10" s="8"/>
    </row>
    <row r="11" spans="1:12" ht="21.75" customHeight="1">
      <c r="A11" s="17" t="s">
        <v>7</v>
      </c>
      <c r="B11" s="18" t="s">
        <v>8</v>
      </c>
      <c r="C11" s="18" t="s">
        <v>9</v>
      </c>
      <c r="D11" s="18" t="s">
        <v>10</v>
      </c>
      <c r="E11" s="18" t="s">
        <v>4</v>
      </c>
      <c r="F11" s="18" t="s">
        <v>11</v>
      </c>
      <c r="G11" s="18" t="s">
        <v>33</v>
      </c>
      <c r="H11" s="18" t="s">
        <v>12</v>
      </c>
      <c r="I11" s="18" t="s">
        <v>34</v>
      </c>
      <c r="J11" s="19" t="s">
        <v>35</v>
      </c>
      <c r="K11" s="20" t="s">
        <v>13</v>
      </c>
      <c r="L11" s="21" t="s">
        <v>14</v>
      </c>
    </row>
    <row r="12" spans="1:12" ht="11.25" customHeight="1" thickBot="1">
      <c r="A12" s="22">
        <v>1</v>
      </c>
      <c r="B12" s="23">
        <v>2</v>
      </c>
      <c r="C12" s="23">
        <v>3</v>
      </c>
      <c r="D12" s="23">
        <v>4</v>
      </c>
      <c r="E12" s="24">
        <v>5</v>
      </c>
      <c r="F12" s="23">
        <v>6</v>
      </c>
      <c r="G12" s="23">
        <v>7</v>
      </c>
      <c r="H12" s="23">
        <v>8</v>
      </c>
      <c r="I12" s="23">
        <v>9</v>
      </c>
      <c r="J12" s="25">
        <v>10</v>
      </c>
      <c r="K12" s="26">
        <v>11</v>
      </c>
      <c r="L12" s="27">
        <v>12</v>
      </c>
    </row>
    <row r="13" spans="1:12" ht="3.75" customHeight="1">
      <c r="A13" s="28"/>
      <c r="B13" s="29"/>
      <c r="C13" s="29"/>
      <c r="D13" s="29"/>
      <c r="E13" s="30"/>
      <c r="F13" s="28"/>
      <c r="G13" s="31"/>
      <c r="H13" s="32"/>
      <c r="I13" s="32"/>
      <c r="J13" s="33"/>
      <c r="K13" s="8"/>
      <c r="L13" s="8"/>
    </row>
    <row r="14" spans="1:12" ht="12.75">
      <c r="A14" s="41"/>
      <c r="B14" s="42"/>
      <c r="C14" s="42"/>
      <c r="D14" s="43" t="s">
        <v>15</v>
      </c>
      <c r="E14" s="44" t="s">
        <v>45</v>
      </c>
      <c r="F14" s="41"/>
      <c r="G14" s="45"/>
      <c r="H14" s="46"/>
      <c r="I14" s="46">
        <f>SUBTOTAL(9,I15:I27)</f>
        <v>0</v>
      </c>
      <c r="J14" s="47"/>
      <c r="K14" s="48"/>
      <c r="L14" s="48" t="s">
        <v>16</v>
      </c>
    </row>
    <row r="15" spans="1:12" ht="13.5" outlineLevel="1" thickBot="1">
      <c r="A15" s="49"/>
      <c r="B15" s="50"/>
      <c r="C15" s="50"/>
      <c r="D15" s="51" t="s">
        <v>15</v>
      </c>
      <c r="E15" s="52"/>
      <c r="F15" s="49"/>
      <c r="G15" s="53"/>
      <c r="H15" s="54"/>
      <c r="I15" s="54">
        <f>SUBTOTAL(9,I16:I27)</f>
        <v>0</v>
      </c>
      <c r="J15" s="55"/>
      <c r="K15" s="56"/>
      <c r="L15" s="56" t="s">
        <v>17</v>
      </c>
    </row>
    <row r="16" spans="1:12" ht="12.75" outlineLevel="2">
      <c r="A16" s="64" t="s">
        <v>0</v>
      </c>
      <c r="B16" s="65"/>
      <c r="C16" s="65"/>
      <c r="D16" s="66" t="s">
        <v>15</v>
      </c>
      <c r="E16" s="67" t="s">
        <v>46</v>
      </c>
      <c r="F16" s="68" t="s">
        <v>47</v>
      </c>
      <c r="G16" s="69">
        <v>444</v>
      </c>
      <c r="H16" s="70">
        <v>0</v>
      </c>
      <c r="I16" s="70">
        <f t="shared" ref="I16:I27" si="0">ROUND(G16*H16,2)</f>
        <v>0</v>
      </c>
      <c r="J16" s="78">
        <v>21</v>
      </c>
      <c r="K16" s="40">
        <v>8</v>
      </c>
      <c r="L16" s="40" t="s">
        <v>19</v>
      </c>
    </row>
    <row r="17" spans="1:12" ht="12.75" outlineLevel="2">
      <c r="A17" s="63" t="s">
        <v>20</v>
      </c>
      <c r="B17" s="57"/>
      <c r="C17" s="57"/>
      <c r="D17" s="58" t="s">
        <v>15</v>
      </c>
      <c r="E17" s="59" t="s">
        <v>48</v>
      </c>
      <c r="F17" s="60" t="s">
        <v>22</v>
      </c>
      <c r="G17" s="61">
        <v>28.5</v>
      </c>
      <c r="H17" s="62">
        <v>0</v>
      </c>
      <c r="I17" s="62">
        <f t="shared" si="0"/>
        <v>0</v>
      </c>
      <c r="J17" s="79">
        <v>21</v>
      </c>
      <c r="K17" s="40">
        <v>8</v>
      </c>
      <c r="L17" s="40" t="s">
        <v>19</v>
      </c>
    </row>
    <row r="18" spans="1:12" ht="12.75" outlineLevel="2">
      <c r="A18" s="63" t="s">
        <v>21</v>
      </c>
      <c r="B18" s="57"/>
      <c r="C18" s="57"/>
      <c r="D18" s="58" t="s">
        <v>15</v>
      </c>
      <c r="E18" s="59" t="s">
        <v>49</v>
      </c>
      <c r="F18" s="60" t="s">
        <v>50</v>
      </c>
      <c r="G18" s="61">
        <v>13.5</v>
      </c>
      <c r="H18" s="62">
        <v>0</v>
      </c>
      <c r="I18" s="62">
        <f t="shared" si="0"/>
        <v>0</v>
      </c>
      <c r="J18" s="79">
        <v>21</v>
      </c>
      <c r="K18" s="40">
        <v>8</v>
      </c>
      <c r="L18" s="40" t="s">
        <v>19</v>
      </c>
    </row>
    <row r="19" spans="1:12" ht="12.75" outlineLevel="2">
      <c r="A19" s="63" t="s">
        <v>23</v>
      </c>
      <c r="B19" s="57"/>
      <c r="C19" s="57"/>
      <c r="D19" s="58" t="s">
        <v>15</v>
      </c>
      <c r="E19" s="59" t="s">
        <v>51</v>
      </c>
      <c r="F19" s="60" t="s">
        <v>52</v>
      </c>
      <c r="G19" s="61">
        <v>3</v>
      </c>
      <c r="H19" s="62">
        <v>0</v>
      </c>
      <c r="I19" s="62">
        <f t="shared" si="0"/>
        <v>0</v>
      </c>
      <c r="J19" s="79">
        <v>21</v>
      </c>
      <c r="K19" s="40">
        <v>8</v>
      </c>
      <c r="L19" s="40" t="s">
        <v>19</v>
      </c>
    </row>
    <row r="20" spans="1:12" ht="12.75" outlineLevel="2">
      <c r="A20" s="63" t="s">
        <v>24</v>
      </c>
      <c r="B20" s="57"/>
      <c r="C20" s="57"/>
      <c r="D20" s="58" t="s">
        <v>15</v>
      </c>
      <c r="E20" s="59" t="s">
        <v>53</v>
      </c>
      <c r="F20" s="60" t="s">
        <v>18</v>
      </c>
      <c r="G20" s="61">
        <v>66</v>
      </c>
      <c r="H20" s="62">
        <v>0</v>
      </c>
      <c r="I20" s="62">
        <f t="shared" si="0"/>
        <v>0</v>
      </c>
      <c r="J20" s="79">
        <v>21</v>
      </c>
      <c r="K20" s="40">
        <v>8</v>
      </c>
      <c r="L20" s="40" t="s">
        <v>19</v>
      </c>
    </row>
    <row r="21" spans="1:12" ht="12.75" outlineLevel="2">
      <c r="A21" s="63" t="s">
        <v>25</v>
      </c>
      <c r="B21" s="57"/>
      <c r="C21" s="57"/>
      <c r="D21" s="58" t="s">
        <v>15</v>
      </c>
      <c r="E21" s="59" t="s">
        <v>54</v>
      </c>
      <c r="F21" s="60" t="s">
        <v>18</v>
      </c>
      <c r="G21" s="61">
        <v>66</v>
      </c>
      <c r="H21" s="62">
        <v>0</v>
      </c>
      <c r="I21" s="62">
        <f t="shared" si="0"/>
        <v>0</v>
      </c>
      <c r="J21" s="79">
        <v>21</v>
      </c>
      <c r="K21" s="40">
        <v>8</v>
      </c>
      <c r="L21" s="40" t="s">
        <v>19</v>
      </c>
    </row>
    <row r="22" spans="1:12" ht="12.75" outlineLevel="2">
      <c r="A22" s="63" t="s">
        <v>26</v>
      </c>
      <c r="B22" s="57"/>
      <c r="C22" s="57"/>
      <c r="D22" s="58" t="s">
        <v>15</v>
      </c>
      <c r="E22" s="59" t="s">
        <v>55</v>
      </c>
      <c r="F22" s="60" t="s">
        <v>36</v>
      </c>
      <c r="G22" s="61">
        <v>8</v>
      </c>
      <c r="H22" s="62">
        <v>0</v>
      </c>
      <c r="I22" s="62">
        <f t="shared" si="0"/>
        <v>0</v>
      </c>
      <c r="J22" s="79">
        <v>21</v>
      </c>
      <c r="K22" s="40">
        <v>8</v>
      </c>
      <c r="L22" s="40" t="s">
        <v>19</v>
      </c>
    </row>
    <row r="23" spans="1:12" ht="12.75" outlineLevel="2">
      <c r="A23" s="63" t="s">
        <v>27</v>
      </c>
      <c r="B23" s="89"/>
      <c r="C23" s="89"/>
      <c r="D23" s="90"/>
      <c r="E23" s="91" t="s">
        <v>56</v>
      </c>
      <c r="F23" s="92" t="s">
        <v>22</v>
      </c>
      <c r="G23" s="93">
        <v>472</v>
      </c>
      <c r="H23" s="94">
        <v>0</v>
      </c>
      <c r="I23" s="62">
        <f t="shared" si="0"/>
        <v>0</v>
      </c>
      <c r="J23" s="79">
        <v>21</v>
      </c>
      <c r="K23" s="40"/>
      <c r="L23" s="40"/>
    </row>
    <row r="24" spans="1:12" ht="12.75" outlineLevel="2">
      <c r="A24" s="63" t="s">
        <v>38</v>
      </c>
      <c r="B24" s="89"/>
      <c r="C24" s="89"/>
      <c r="D24" s="90"/>
      <c r="E24" s="91" t="s">
        <v>40</v>
      </c>
      <c r="F24" s="92" t="s">
        <v>22</v>
      </c>
      <c r="G24" s="93">
        <v>944</v>
      </c>
      <c r="H24" s="94">
        <v>0</v>
      </c>
      <c r="I24" s="62">
        <f t="shared" si="0"/>
        <v>0</v>
      </c>
      <c r="J24" s="79">
        <v>21</v>
      </c>
      <c r="K24" s="40"/>
      <c r="L24" s="40"/>
    </row>
    <row r="25" spans="1:12" ht="12.75" outlineLevel="2">
      <c r="A25" s="63" t="s">
        <v>39</v>
      </c>
      <c r="B25" s="89"/>
      <c r="C25" s="89"/>
      <c r="D25" s="90"/>
      <c r="E25" s="91" t="s">
        <v>37</v>
      </c>
      <c r="F25" s="92" t="s">
        <v>22</v>
      </c>
      <c r="G25" s="93">
        <v>472</v>
      </c>
      <c r="H25" s="94">
        <v>0</v>
      </c>
      <c r="I25" s="62">
        <v>0</v>
      </c>
      <c r="J25" s="79">
        <v>21</v>
      </c>
      <c r="K25" s="40"/>
      <c r="L25" s="40"/>
    </row>
    <row r="26" spans="1:12" ht="12.75" outlineLevel="2">
      <c r="A26" s="105">
        <v>11</v>
      </c>
      <c r="B26" s="89"/>
      <c r="C26" s="89"/>
      <c r="D26" s="90"/>
      <c r="E26" s="91" t="s">
        <v>57</v>
      </c>
      <c r="F26" s="92" t="s">
        <v>41</v>
      </c>
      <c r="G26" s="93">
        <v>1</v>
      </c>
      <c r="H26" s="94">
        <v>0</v>
      </c>
      <c r="I26" s="94">
        <v>0</v>
      </c>
      <c r="J26" s="106">
        <v>21</v>
      </c>
      <c r="K26" s="40"/>
      <c r="L26" s="40"/>
    </row>
    <row r="27" spans="1:12" ht="13.5" outlineLevel="2" thickBot="1">
      <c r="A27" s="71">
        <v>12</v>
      </c>
      <c r="B27" s="72"/>
      <c r="C27" s="72"/>
      <c r="D27" s="73" t="s">
        <v>15</v>
      </c>
      <c r="E27" s="74" t="s">
        <v>59</v>
      </c>
      <c r="F27" s="75" t="s">
        <v>41</v>
      </c>
      <c r="G27" s="76">
        <v>1</v>
      </c>
      <c r="H27" s="77">
        <v>0</v>
      </c>
      <c r="I27" s="77">
        <f t="shared" si="0"/>
        <v>0</v>
      </c>
      <c r="J27" s="80">
        <v>21</v>
      </c>
      <c r="K27" s="40">
        <v>8</v>
      </c>
      <c r="L27" s="40" t="s">
        <v>19</v>
      </c>
    </row>
    <row r="28" spans="1:12" ht="12.75" outlineLevel="2">
      <c r="A28" s="97"/>
      <c r="B28" s="98"/>
      <c r="C28" s="98"/>
      <c r="D28" s="99"/>
      <c r="E28" s="100"/>
      <c r="F28" s="101"/>
      <c r="G28" s="102"/>
      <c r="H28" s="103"/>
      <c r="I28" s="103"/>
      <c r="J28" s="104"/>
      <c r="K28" s="40"/>
      <c r="L28" s="40"/>
    </row>
    <row r="29" spans="1:12" ht="12.75">
      <c r="A29" s="81"/>
      <c r="B29" s="82"/>
      <c r="C29" s="82"/>
      <c r="D29" s="82"/>
      <c r="E29" s="83" t="s">
        <v>28</v>
      </c>
      <c r="F29" s="81"/>
      <c r="G29" s="84"/>
      <c r="H29" s="85"/>
      <c r="I29" s="85">
        <f>SUBTOTAL(9,I14:I27)</f>
        <v>0</v>
      </c>
      <c r="J29" s="86" t="s">
        <v>42</v>
      </c>
      <c r="K29" s="87"/>
      <c r="L29" s="87" t="s">
        <v>1</v>
      </c>
    </row>
  </sheetData>
  <sheetProtection sheet="1" objects="1" scenarios="1"/>
  <protectedRanges>
    <protectedRange sqref="H16:I27" name="Oblast1"/>
  </protectedRanges>
  <phoneticPr fontId="1" type="noConversion"/>
  <printOptions horizontalCentered="1"/>
  <pageMargins left="0.78740157480314965" right="0.78740157480314965" top="0.78740157480314965" bottom="0.78740157480314965" header="0.39370078740157483" footer="0.39370078740157483"/>
  <pageSetup paperSize="9" fitToHeight="0" orientation="landscape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Rozpočet</vt:lpstr>
      <vt:lpstr>Rozpočet!Názvy_tisku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Ondřej</dc:creator>
  <cp:lastModifiedBy>Marek Ondřej</cp:lastModifiedBy>
  <cp:lastPrinted>2022-07-22T11:39:15Z</cp:lastPrinted>
  <dcterms:created xsi:type="dcterms:W3CDTF">2020-12-14T12:16:31Z</dcterms:created>
  <dcterms:modified xsi:type="dcterms:W3CDTF">2023-07-20T07:15:31Z</dcterms:modified>
</cp:coreProperties>
</file>