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59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List1!$A$1:$F$263</definedName>
  </definedNames>
  <calcPr calcId="125725"/>
</workbook>
</file>

<file path=xl/calcChain.xml><?xml version="1.0" encoding="utf-8"?>
<calcChain xmlns="http://schemas.openxmlformats.org/spreadsheetml/2006/main">
  <c r="F250" i="1"/>
  <c r="F249"/>
  <c r="F241"/>
  <c r="F238"/>
  <c r="F237"/>
  <c r="F236"/>
  <c r="F235"/>
  <c r="F234"/>
  <c r="F231"/>
  <c r="F230"/>
  <c r="F147"/>
  <c r="F141"/>
  <c r="F139"/>
  <c r="F138"/>
  <c r="F135"/>
  <c r="F133"/>
  <c r="F130"/>
  <c r="F127"/>
  <c r="F124"/>
  <c r="F123"/>
  <c r="F122"/>
  <c r="F121"/>
  <c r="F120"/>
  <c r="F117"/>
  <c r="F116"/>
  <c r="F115"/>
  <c r="F114"/>
  <c r="F113"/>
  <c r="F110"/>
  <c r="F107"/>
  <c r="F104"/>
  <c r="F101"/>
  <c r="F98"/>
  <c r="F97"/>
  <c r="F96"/>
  <c r="F88"/>
  <c r="F86"/>
  <c r="F85"/>
  <c r="F84"/>
  <c r="F81"/>
  <c r="F80"/>
  <c r="F77"/>
  <c r="F76"/>
  <c r="F75"/>
  <c r="F74"/>
  <c r="F73"/>
  <c r="F58"/>
  <c r="F66"/>
  <c r="F143" l="1"/>
  <c r="F246"/>
  <c r="F51"/>
  <c r="F48"/>
  <c r="F47"/>
  <c r="F46"/>
  <c r="F31" l="1"/>
  <c r="F33" l="1"/>
  <c r="F32" l="1"/>
  <c r="F93"/>
  <c r="F92" l="1"/>
  <c r="F91" l="1"/>
  <c r="F222" l="1"/>
  <c r="F220"/>
  <c r="F223"/>
  <c r="F221"/>
  <c r="F219"/>
  <c r="F165"/>
  <c r="F173"/>
  <c r="F172"/>
  <c r="F188"/>
  <c r="F187"/>
  <c r="F186"/>
  <c r="F183"/>
  <c r="F182"/>
  <c r="F181"/>
  <c r="F180"/>
  <c r="F212"/>
  <c r="F211"/>
  <c r="F208"/>
  <c r="F207"/>
  <c r="F204"/>
  <c r="F203"/>
  <c r="F200"/>
  <c r="F199"/>
  <c r="F198"/>
  <c r="F197"/>
  <c r="F194"/>
  <c r="F193"/>
  <c r="F192"/>
  <c r="F191"/>
  <c r="F157"/>
  <c r="F156"/>
  <c r="F155"/>
  <c r="F54"/>
  <c r="F22"/>
  <c r="F21"/>
  <c r="F36"/>
  <c r="F177" l="1"/>
  <c r="F176"/>
  <c r="F169"/>
  <c r="F168"/>
  <c r="F226" l="1"/>
  <c r="F216"/>
  <c r="F215"/>
  <c r="F245"/>
  <c r="F244"/>
  <c r="F227"/>
  <c r="F163"/>
  <c r="F162"/>
  <c r="F161"/>
  <c r="F160"/>
  <c r="F152"/>
  <c r="F151"/>
  <c r="F150"/>
  <c r="F43"/>
  <c r="F41"/>
  <c r="F39"/>
  <c r="F28"/>
  <c r="F25"/>
  <c r="F17"/>
  <c r="F16"/>
  <c r="F252" l="1"/>
  <c r="F15" l="1"/>
  <c r="F40" l="1"/>
  <c r="F27"/>
  <c r="F56" l="1"/>
  <c r="F26" l="1"/>
  <c r="F53" l="1"/>
  <c r="F61"/>
  <c r="F62"/>
  <c r="F64" l="1"/>
</calcChain>
</file>

<file path=xl/sharedStrings.xml><?xml version="1.0" encoding="utf-8"?>
<sst xmlns="http://schemas.openxmlformats.org/spreadsheetml/2006/main" count="456" uniqueCount="290">
  <si>
    <t>411-Vnitřní kanalizace</t>
  </si>
  <si>
    <t>m</t>
  </si>
  <si>
    <t>kus</t>
  </si>
  <si>
    <t>Hodinová mzda pro nepředvídané stavbou způsobené pracovní změny, které nemohou být vyúčtovány v nabídkových jednotkových cenách, práce za hodinovou mzdu budou uznány pouze pokud budou vedením stavby schváleny a pokud budou prokázány podepsaným dokladem.Pracovníci musí být nasazeni podle kvalifikace</t>
  </si>
  <si>
    <t>Hodinová mzda : hlavní montér</t>
  </si>
  <si>
    <t>hod</t>
  </si>
  <si>
    <t>Hodinová mzda : montér</t>
  </si>
  <si>
    <t>Vyhotovení všech potřebných přejímacích podkladů. Počet vyhotovení bude stanoven dodavatelem.</t>
  </si>
  <si>
    <t>sada</t>
  </si>
  <si>
    <t>Celkem za 411-Vnitřní kanalizace</t>
  </si>
  <si>
    <t>ZTI - Rozvody v objektu</t>
  </si>
  <si>
    <t>Poznámka:</t>
  </si>
  <si>
    <t>a) veškeré položky na přípomoce, lešení, přesuny hmot a suti, uložení suti na skládku, dopravu, montáž, zpevněné montážní plochy, atd... jsou zahrnuty v jednotlivých jednotkových cenách.</t>
  </si>
  <si>
    <t>b) součásti prací jsou veškeré zkoušky, potřebná měření, inspekce, uvedení zařízení do provozu, zaškolení obsluhy, provozní řády, manuály a revize v českém jazyce. Za komplexní vyzkoušení se považuje bezporuchový provoz po dobu minimálně 96 hod.</t>
  </si>
  <si>
    <t>c) součástí dodávky je zpracování veškeré dílenské dokumentace a dokumentace skutečného provedení.</t>
  </si>
  <si>
    <t>d) součástí dodávky je kompletní dokladová část díla nutná k získání kolaudačního souhlasu stavby.</t>
  </si>
  <si>
    <t>e) v rozsahu prací zhotovitele jsou rovněž jakékoliv prvky, zařízení, práce a pomocné materiály, neuvedené v tomto soupisu výkonů, které jsou ale nezbytně nutné k dodání, instalaci , dokončení a provozování díla (např. požární ucpávky,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</t>
  </si>
  <si>
    <t>f) součástí dodávky jsou veškerá geodetická měření jako například vytyčení konstrukcí, kontrolní měření, zaměření skutečného stavu apod.</t>
  </si>
  <si>
    <t>g) součástí dodávky jsou i náklady na případně  opatření související s ochranou stávajících sítí, komunikací či staveb.</t>
  </si>
  <si>
    <t>h) Součástí jednotkových cen jsou i vícenáklady související s výstavbou v zimním období, průběžný úklid staveniště a přilehlých komunikací, likvidaci odpadů, dočasná dopravní omezení atd.</t>
  </si>
  <si>
    <t>Dodávka a montáž v profesi Zdravotní technika je včetně všech potřebných spojovacích a těsnících materiálů, pomocného lešení.vysekání rýh a prostupů ve zdivu a pomocných zednických prací, utěsnění ve styku se stavebními konstrukcemi a pokud není jinak uvedeno ,vč. všech potřebných tvarovek, fitinek, nástěnek apod.</t>
  </si>
  <si>
    <t>411.3</t>
  </si>
  <si>
    <t xml:space="preserve">Potrubí HT odpadní a připojovací vč.všech potřebných tvarovek a materiálů pro upevnění k nosným konstrukcím. Dodávka a montáž </t>
  </si>
  <si>
    <t xml:space="preserve">D1.4.e - Zařízení zdravotně technických  instalací    </t>
  </si>
  <si>
    <t>411.1</t>
  </si>
  <si>
    <t>Zkouška těsnosti kanalizace v objektech - vodou do DN 125</t>
  </si>
  <si>
    <t>Zkouška těsnosti kanalizace v objektech - kouřem do DN 300</t>
  </si>
  <si>
    <t>721 - KANALIZACE SPLAŠKOVÁ</t>
  </si>
  <si>
    <t>411.13</t>
  </si>
  <si>
    <t>D 50 x 1,8 mm</t>
  </si>
  <si>
    <t>412-Vodovod</t>
  </si>
  <si>
    <t>722 - VODOVOD</t>
  </si>
  <si>
    <t>412.1</t>
  </si>
  <si>
    <t>412.5</t>
  </si>
  <si>
    <t>412.7</t>
  </si>
  <si>
    <t>Proplach a dezinfekce vodovodního potrubí - do DN 80</t>
  </si>
  <si>
    <t>ks</t>
  </si>
  <si>
    <t xml:space="preserve">Vyhotovení všech potřebných přejímacích podkladů pro převzetí zařízení. Počet vyhotovení bude stanoven dodavatelem. </t>
  </si>
  <si>
    <t>Tlakové zkoušky vodovodního potrubí</t>
  </si>
  <si>
    <t>do DN 80</t>
  </si>
  <si>
    <t>Celkem za 412-Vnitřní vodovod</t>
  </si>
  <si>
    <t>412.16</t>
  </si>
  <si>
    <t>412.17</t>
  </si>
  <si>
    <t>412.18</t>
  </si>
  <si>
    <t>412.19</t>
  </si>
  <si>
    <t>412.21</t>
  </si>
  <si>
    <t>412.22</t>
  </si>
  <si>
    <t>412.23</t>
  </si>
  <si>
    <t>412.25</t>
  </si>
  <si>
    <t>411.2</t>
  </si>
  <si>
    <t>D 75 x 1,9 mm</t>
  </si>
  <si>
    <t>Vyvedení odpadních výpustek</t>
  </si>
  <si>
    <t>Potrubí z trubek plastových PN 20 včetně prořezu a všech přídavků pro montáž, závěsů, objímek, držáků a upevňovacího materiálu,bez ocelové konstrukce. Do jmenovité světlosti DN 32 včetně všech tvarovek a spojek, pokud není zvláště uvedeno, zakalkulovat do jednotné ceny. Dodat a montovat.</t>
  </si>
  <si>
    <t>D 20 x 3,4 mm</t>
  </si>
  <si>
    <t>Nástěnka MZD pro výtokový ventil G 1/2" - dodávka a montáž</t>
  </si>
  <si>
    <t>Ventil rohový bez filtru</t>
  </si>
  <si>
    <t>Montáž rohových ventilů s trubičkou</t>
  </si>
  <si>
    <t>Návleková izolace Mirelon Pro - tl. 13 mm, Dodávka a montáž</t>
  </si>
  <si>
    <t>D 20</t>
  </si>
  <si>
    <t>Tepelná izolace Pipo ALS na teplé vodě a cirkulaci, dodávka a montáž</t>
  </si>
  <si>
    <t>412.2</t>
  </si>
  <si>
    <t>412.3</t>
  </si>
  <si>
    <t>412.6</t>
  </si>
  <si>
    <t>412.24</t>
  </si>
  <si>
    <t>415.15</t>
  </si>
  <si>
    <t>Potrubí KG polyvinylchloridové, ležaté hrdlové. Dodávka a montáž</t>
  </si>
  <si>
    <t>411.15</t>
  </si>
  <si>
    <t>411.16</t>
  </si>
  <si>
    <t>411.17</t>
  </si>
  <si>
    <t>D 110 x 3,2 mm</t>
  </si>
  <si>
    <t>D 125 x 3,2 mm</t>
  </si>
  <si>
    <t>D 160 x 4,0 mm</t>
  </si>
  <si>
    <t>411.18</t>
  </si>
  <si>
    <t>D 40 x 1,8 mm</t>
  </si>
  <si>
    <t>D 110 x 2,7 mm</t>
  </si>
  <si>
    <t>D 110 x 2,3 mm</t>
  </si>
  <si>
    <t>D 25 x 4,2 mm</t>
  </si>
  <si>
    <t>D 32 x 5,4 mm</t>
  </si>
  <si>
    <t>415-Zařizovací předměty</t>
  </si>
  <si>
    <t>415.1</t>
  </si>
  <si>
    <t>Rozmístění zařizovacích předmětů</t>
  </si>
  <si>
    <t>415.2</t>
  </si>
  <si>
    <t>415.3</t>
  </si>
  <si>
    <t>Sedátko s antibakteriální úpravou</t>
  </si>
  <si>
    <t>415.4</t>
  </si>
  <si>
    <t>Montáž klozetových mís závěsných</t>
  </si>
  <si>
    <t>415.5</t>
  </si>
  <si>
    <t xml:space="preserve">dodávka </t>
  </si>
  <si>
    <t>415.6</t>
  </si>
  <si>
    <t>415.7</t>
  </si>
  <si>
    <t>Souprava pro odhlučnění</t>
  </si>
  <si>
    <t>415.8</t>
  </si>
  <si>
    <t>415.17</t>
  </si>
  <si>
    <t>415.18</t>
  </si>
  <si>
    <t>415.19</t>
  </si>
  <si>
    <t>415.20</t>
  </si>
  <si>
    <t>415.27</t>
  </si>
  <si>
    <t>415.30</t>
  </si>
  <si>
    <t>415.31</t>
  </si>
  <si>
    <t>415.32</t>
  </si>
  <si>
    <t>415.33</t>
  </si>
  <si>
    <t>415.34</t>
  </si>
  <si>
    <t>415.35</t>
  </si>
  <si>
    <t>415.36</t>
  </si>
  <si>
    <t>415.37</t>
  </si>
  <si>
    <t>Celkem za 415 - Zařizovací předměty</t>
  </si>
  <si>
    <t>Dvířka revizní</t>
  </si>
  <si>
    <t>Montáž předstěnových systémů do sádrokartonu</t>
  </si>
  <si>
    <t>Splachovací nádržka vysokopoložená</t>
  </si>
  <si>
    <t>Montáž  splachovacích nádržek</t>
  </si>
  <si>
    <t>Kulový kohout - IVAR.KK 51 vč. šroubení  - dodávka a montáž</t>
  </si>
  <si>
    <t>DN 15</t>
  </si>
  <si>
    <t>DN 20</t>
  </si>
  <si>
    <t>DN 25</t>
  </si>
  <si>
    <t>412.8</t>
  </si>
  <si>
    <t>412.10</t>
  </si>
  <si>
    <t>412.11</t>
  </si>
  <si>
    <t>D 25</t>
  </si>
  <si>
    <t>D 32</t>
  </si>
  <si>
    <t>Konstrukce z ocelových pozinkovaných nosníkových profilů, včetně všeho montážního příslušenství (nosníkové spojky, patky, příchytky, šrouby, matice ).  Dodávka a montáž. Mat standard. Hilti, Müpro.</t>
  </si>
  <si>
    <t>MM-C-16, MM-C-30</t>
  </si>
  <si>
    <t>D 25 - 30 mm</t>
  </si>
  <si>
    <t>D 20 - 25 mm</t>
  </si>
  <si>
    <t>411.19</t>
  </si>
  <si>
    <t>411.20</t>
  </si>
  <si>
    <t>411.21</t>
  </si>
  <si>
    <t>411.22</t>
  </si>
  <si>
    <t>411.23</t>
  </si>
  <si>
    <t>411.24</t>
  </si>
  <si>
    <t>412.12</t>
  </si>
  <si>
    <t>412.15</t>
  </si>
  <si>
    <t>412.20</t>
  </si>
  <si>
    <t>415.16</t>
  </si>
  <si>
    <t>415.21</t>
  </si>
  <si>
    <t>415.22</t>
  </si>
  <si>
    <t>415.28</t>
  </si>
  <si>
    <t>415.38</t>
  </si>
  <si>
    <t>415.39</t>
  </si>
  <si>
    <t>415.40</t>
  </si>
  <si>
    <t>415.41</t>
  </si>
  <si>
    <t>415.42</t>
  </si>
  <si>
    <t>411.25</t>
  </si>
  <si>
    <t>č.z. 20-4621-577</t>
  </si>
  <si>
    <t>SO 01 - Dostavba MŠ</t>
  </si>
  <si>
    <t xml:space="preserve">BRUMOV - BYLNICE                                              Dostavba MŠ Družba
</t>
  </si>
  <si>
    <t xml:space="preserve"> Soupis výkonů</t>
  </si>
  <si>
    <t xml:space="preserve">Označení potrubí barevnými pruhy a směru toku a popisem. </t>
  </si>
  <si>
    <t xml:space="preserve">Potrubí PVC-KG odpadní vč.všech potřebných tvarovek a materiálů pro upevnění k nosným konstrukcím. Dodávka a montáž </t>
  </si>
  <si>
    <t>Ventilační střešní souprava HL, hlavice PP HL810</t>
  </si>
  <si>
    <t>Zkouška těsnosti kanalizace v objektech - vodou do DN 200</t>
  </si>
  <si>
    <t>Sedátkoergonomické bez poklopu</t>
  </si>
  <si>
    <t>DN 32</t>
  </si>
  <si>
    <t>Zpětný ventil kontrolovatelný - IVAR  - dodávka a montáž</t>
  </si>
  <si>
    <t>Filtr závitový - IVAR - dodávka a montáž</t>
  </si>
  <si>
    <t>Automatický temostatický vyvažovací ventil s atestem na pitnou vodu  - dodávka a montáž</t>
  </si>
  <si>
    <t>Termostatický směšovací ventil a stestem na pitnou vodu - dodávka a montáž</t>
  </si>
  <si>
    <t>Baterie umývadlová stojánková páková, bez automatické výpustě, zelená ovládací páčka</t>
  </si>
  <si>
    <t>Baterie umývadlová stojánková páková, bez automatické výpustě, červená ovládací páčka</t>
  </si>
  <si>
    <t>Baterie umývadlová stojánková páková, bez automatické výpustě, vysoká verze, výtok 115mm</t>
  </si>
  <si>
    <t>Sprchová nástěnná páková baterie s bočním ovládání, se sprchovou symetrickou hadicí 1600mm a rušní sprchou MyTwin100</t>
  </si>
  <si>
    <t>Sprchová vanička keramická, čtvrtktuhová, bílá, 79x79x10cm</t>
  </si>
  <si>
    <t>Hydrantový systém D25, box s plnými deřmi, stálotvará hadice 25/30</t>
  </si>
  <si>
    <t>Dodávka</t>
  </si>
  <si>
    <t>Revize nástěnného požárního hydrantu</t>
  </si>
  <si>
    <t>Vystaevní revizní zprávy - nástěnný požární hydrant</t>
  </si>
  <si>
    <t>Tlaková zkouška nástěnného požárního hydrantu</t>
  </si>
  <si>
    <t>Montáž hydrantového systému D25</t>
  </si>
  <si>
    <t>Madlo toaletní, závěsné, sklopné, kotvené ka zdi, 80cm, bílé</t>
  </si>
  <si>
    <t>Délka 650 mm</t>
  </si>
  <si>
    <t>Délka 1050 mm</t>
  </si>
  <si>
    <t>Montáž podlahového žlabu</t>
  </si>
  <si>
    <t>415.9</t>
  </si>
  <si>
    <t>415.10</t>
  </si>
  <si>
    <t>415.11</t>
  </si>
  <si>
    <t>415.12</t>
  </si>
  <si>
    <t>415.13</t>
  </si>
  <si>
    <t>415.14</t>
  </si>
  <si>
    <t>415.23</t>
  </si>
  <si>
    <t>415.24</t>
  </si>
  <si>
    <t>415.25</t>
  </si>
  <si>
    <t>415.26</t>
  </si>
  <si>
    <t>415.29</t>
  </si>
  <si>
    <t>415.43</t>
  </si>
  <si>
    <t>415.44</t>
  </si>
  <si>
    <t>415.45</t>
  </si>
  <si>
    <t>415.46</t>
  </si>
  <si>
    <t>415.47</t>
  </si>
  <si>
    <t>415.48</t>
  </si>
  <si>
    <t>415.49</t>
  </si>
  <si>
    <t>415.50</t>
  </si>
  <si>
    <t>415.51</t>
  </si>
  <si>
    <t>415.52</t>
  </si>
  <si>
    <t>Nerezový rošt pro vložení dlažby, délka 650 mm</t>
  </si>
  <si>
    <t>Nerezový rošt pro vložení dlažby, délka 1050 mm</t>
  </si>
  <si>
    <t>Podlahový žlab s okrajem pro plný rošt, nerezová ocel, šířka 60 mm, svislý odtok DN50, včetně zápachové uzávěrky, samolepící hydroizolační páska. Splňuje ČSN EN 1253.</t>
  </si>
  <si>
    <t>D 50 x 8,3 mm</t>
  </si>
  <si>
    <t>D 40 x 6,7 mm</t>
  </si>
  <si>
    <t>Vsazení odbočky do stávajíícho potrubí - závitová ocel</t>
  </si>
  <si>
    <t>DN 50</t>
  </si>
  <si>
    <t>DN 65</t>
  </si>
  <si>
    <t>Potrubí z trubek ocelových bezešvých závitových jak. mat. 11.343 svařované, včetně tvarovek, fitinků a upevnění  - dodávka a montáž</t>
  </si>
  <si>
    <t>Označení barevnými pruhy a směru toku. dodávka a montáž.</t>
  </si>
  <si>
    <t>Protipožární ucpávky na potrubí</t>
  </si>
  <si>
    <t>Protipožární trubní ucpávka EI 60, hořlavé potrubí, D 110 mm,      protipořární manžeta, protipožární identifikační štítek, strop</t>
  </si>
  <si>
    <t>Protipožární trubní ucpávka EI 60, hořlavé potrubí, D 125 mm,      protipořární manžeta, protipožární identifikační štítek, strop</t>
  </si>
  <si>
    <t>Protipožární trubní ucpávka EI 60, hořlavé potrubí, D 75 mm,      protipořární manžeta, protipožární identifikační štítek, strop</t>
  </si>
  <si>
    <t>D 32 - 40 mm</t>
  </si>
  <si>
    <t>D 40</t>
  </si>
  <si>
    <t>D 40 - 50 mm</t>
  </si>
  <si>
    <t>D 50</t>
  </si>
  <si>
    <t>D 50 - 30 mm</t>
  </si>
  <si>
    <t>Čistíví kus PP-HT</t>
  </si>
  <si>
    <t>D 75</t>
  </si>
  <si>
    <t>D 110</t>
  </si>
  <si>
    <t>D 125</t>
  </si>
  <si>
    <t>Protipožární trubní ucpávka min. EI 30, hořlavé potrubí, D 50 mm,      zpěňující protipožární tmel, minerální vata 80-100kg/m2, protipožární identifikační štítek, stěna</t>
  </si>
  <si>
    <t>Protipožární trubní ucpávka min. EI 30, hořlavé potrubí, D 20 mm,      zpěňující protipožární tmel, minerální vata 80-100kg/m2, protipožární identifikační štítek, stěna</t>
  </si>
  <si>
    <t>Protipožární trubní ucpávka min. EI 30, nehořlavé potrubí, D 32 mm, akrylátový tmel, minerální vata 80-100kg/m2, protipožární identifikační štítek, stěna</t>
  </si>
  <si>
    <t>Baterie umývadlová stojánková páková, bez automatické výpustě, lékařská páka, vysoká verze, výtok 115mm</t>
  </si>
  <si>
    <t>do DN 40</t>
  </si>
  <si>
    <t>Vstup DN50 - DN125 / Výstup DN110 - DN125</t>
  </si>
  <si>
    <t>Lapač střešních splavenin plastový</t>
  </si>
  <si>
    <t>Číslo pozice</t>
  </si>
  <si>
    <t>POPIS VÝKONU</t>
  </si>
  <si>
    <t>Měrná jednotka</t>
  </si>
  <si>
    <t>Množství</t>
  </si>
  <si>
    <t>Jednotková cena</t>
  </si>
  <si>
    <t>Cena</t>
  </si>
  <si>
    <t>Závěsný klozet, bez oplachového kruhu, barva bílá Perla</t>
  </si>
  <si>
    <t>Závěsný klozet dětský, barva bílá Perla</t>
  </si>
  <si>
    <t>Nosný prvek pro WC samonosný</t>
  </si>
  <si>
    <t>Ovládací tlačítko čelní - bílé</t>
  </si>
  <si>
    <t>Výlevka diturvitová závěsná, s plastovou mřížkou</t>
  </si>
  <si>
    <t>Baterié nástěnná umyvadlová, raménko 210 mm</t>
  </si>
  <si>
    <t>Montáž vaničky</t>
  </si>
  <si>
    <t>Sifon pro keramické sprchové vaničky, nerezová krytka</t>
  </si>
  <si>
    <t>Montáž zápachové uzávěrky</t>
  </si>
  <si>
    <t>Montáž nástěnné baterie</t>
  </si>
  <si>
    <t>Dodávka včetně propojovacího potrubí</t>
  </si>
  <si>
    <t>Montáž nástěnné sprchové baterie</t>
  </si>
  <si>
    <t>Nástěnný držák ruční sprchy, kulatý, chrom</t>
  </si>
  <si>
    <t>Umývátko dětské z bílého diturvitu 45x41cm - bílé</t>
  </si>
  <si>
    <t>Sifon umyvadlový, chrom</t>
  </si>
  <si>
    <t>Umyvadlo - dodávka</t>
  </si>
  <si>
    <t>Montáž umývadel</t>
  </si>
  <si>
    <t>Montáž zápachových uzávěrek</t>
  </si>
  <si>
    <t>Umývadlo z bílého diturvitu 55x38cm - s 1 otvorem pro baterii uprostřed</t>
  </si>
  <si>
    <t>Montáž stojánkových baterií</t>
  </si>
  <si>
    <t>Podlahová vpust DN50</t>
  </si>
  <si>
    <t>Montáž vpusti</t>
  </si>
  <si>
    <t>Kovová lakovaná 150 x 300 mm</t>
  </si>
  <si>
    <t>Kovová lakovaná 300 x 300 mm</t>
  </si>
  <si>
    <t>Montáž výlevky</t>
  </si>
  <si>
    <t>Montáž revizních dvířek</t>
  </si>
  <si>
    <t>Vodní zápachová uzávěrka pro odvod kondenzátu DN32 se svislým napojením zásuvné trubice, s přídavnou mechanickou uzávěrkou, a otáčivým ramenem odtoku.</t>
  </si>
  <si>
    <t>Dodávka a montáž</t>
  </si>
  <si>
    <t>411.4</t>
  </si>
  <si>
    <t>411.5</t>
  </si>
  <si>
    <t>411.6</t>
  </si>
  <si>
    <t>411.7</t>
  </si>
  <si>
    <t>411.8</t>
  </si>
  <si>
    <t>411.9</t>
  </si>
  <si>
    <t>411.14</t>
  </si>
  <si>
    <t>411.26</t>
  </si>
  <si>
    <t>411.27</t>
  </si>
  <si>
    <t>412.4</t>
  </si>
  <si>
    <t>412.9</t>
  </si>
  <si>
    <t>412.13</t>
  </si>
  <si>
    <t>412.14</t>
  </si>
  <si>
    <t>412.26</t>
  </si>
  <si>
    <t>412.27</t>
  </si>
  <si>
    <t>412.28</t>
  </si>
  <si>
    <t>412.29</t>
  </si>
  <si>
    <t>412.30</t>
  </si>
  <si>
    <t>412.31</t>
  </si>
  <si>
    <t>412.32</t>
  </si>
  <si>
    <t>412.33</t>
  </si>
  <si>
    <t>412.34</t>
  </si>
  <si>
    <t>412.35</t>
  </si>
  <si>
    <t>412.36</t>
  </si>
  <si>
    <t>412.37</t>
  </si>
  <si>
    <t>415.53</t>
  </si>
  <si>
    <t>415.54</t>
  </si>
  <si>
    <t>415.55</t>
  </si>
  <si>
    <t>415.56</t>
  </si>
  <si>
    <t>415.57</t>
  </si>
  <si>
    <t>415.58</t>
  </si>
  <si>
    <t>415.59</t>
  </si>
  <si>
    <t>415.60</t>
  </si>
  <si>
    <t>415.61</t>
  </si>
</sst>
</file>

<file path=xl/styles.xml><?xml version="1.0" encoding="utf-8"?>
<styleSheet xmlns="http://schemas.openxmlformats.org/spreadsheetml/2006/main">
  <numFmts count="1">
    <numFmt numFmtId="164" formatCode="#,##0.0\ _K_č"/>
  </numFmts>
  <fonts count="23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24"/>
      <name val="Arial"/>
      <family val="2"/>
      <charset val="238"/>
    </font>
    <font>
      <sz val="12"/>
      <name val="Arial"/>
      <family val="2"/>
      <charset val="238"/>
    </font>
    <font>
      <sz val="12"/>
      <name val="Arial Blac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9"/>
      <name val="formata"/>
    </font>
    <font>
      <sz val="10"/>
      <name val="Arial CE"/>
    </font>
    <font>
      <sz val="10"/>
      <name val="Arial CE"/>
      <charset val="238"/>
    </font>
    <font>
      <b/>
      <sz val="12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formata"/>
      <charset val="238"/>
    </font>
    <font>
      <b/>
      <u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formata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2" fillId="0" borderId="0"/>
    <xf numFmtId="11" fontId="13" fillId="0" borderId="0"/>
    <xf numFmtId="0" fontId="17" fillId="0" borderId="0"/>
    <xf numFmtId="0" fontId="14" fillId="0" borderId="0" applyNumberFormat="0" applyBorder="0" applyProtection="0">
      <alignment horizontal="left" vertical="center" indent="1"/>
      <protection locked="0"/>
    </xf>
    <xf numFmtId="0" fontId="8" fillId="0" borderId="0"/>
  </cellStyleXfs>
  <cellXfs count="167">
    <xf numFmtId="0" fontId="0" fillId="0" borderId="0" xfId="0"/>
    <xf numFmtId="0" fontId="1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indent="1"/>
    </xf>
    <xf numFmtId="2" fontId="3" fillId="0" borderId="3" xfId="0" applyNumberFormat="1" applyFont="1" applyBorder="1" applyAlignment="1" applyProtection="1">
      <alignment horizontal="right" indent="2"/>
      <protection locked="0"/>
    </xf>
    <xf numFmtId="4" fontId="3" fillId="0" borderId="4" xfId="0" applyNumberFormat="1" applyFont="1" applyBorder="1" applyAlignment="1">
      <alignment horizontal="right" indent="1"/>
    </xf>
    <xf numFmtId="0" fontId="0" fillId="0" borderId="0" xfId="0" applyBorder="1"/>
    <xf numFmtId="2" fontId="6" fillId="0" borderId="0" xfId="0" applyNumberFormat="1" applyFont="1" applyBorder="1" applyAlignment="1" applyProtection="1">
      <alignment horizontal="right" indent="2"/>
      <protection locked="0"/>
    </xf>
    <xf numFmtId="0" fontId="2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164" fontId="8" fillId="0" borderId="7" xfId="0" applyNumberFormat="1" applyFont="1" applyBorder="1" applyAlignment="1">
      <alignment horizontal="right" indent="1"/>
    </xf>
    <xf numFmtId="2" fontId="6" fillId="0" borderId="7" xfId="0" applyNumberFormat="1" applyFont="1" applyBorder="1" applyAlignment="1" applyProtection="1">
      <alignment horizontal="right" wrapText="1" indent="2"/>
      <protection locked="0"/>
    </xf>
    <xf numFmtId="0" fontId="10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right" vertical="center" wrapText="1" indent="1"/>
    </xf>
    <xf numFmtId="0" fontId="11" fillId="0" borderId="0" xfId="0" applyFont="1" applyBorder="1"/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 indent="1"/>
    </xf>
    <xf numFmtId="2" fontId="3" fillId="0" borderId="0" xfId="0" applyNumberFormat="1" applyFont="1" applyBorder="1" applyAlignment="1" applyProtection="1">
      <alignment horizontal="right" indent="2"/>
      <protection locked="0"/>
    </xf>
    <xf numFmtId="4" fontId="3" fillId="0" borderId="0" xfId="0" applyNumberFormat="1" applyFont="1" applyBorder="1" applyAlignment="1">
      <alignment horizontal="right" indent="1"/>
    </xf>
    <xf numFmtId="3" fontId="7" fillId="0" borderId="0" xfId="0" applyNumberFormat="1" applyFont="1" applyBorder="1" applyAlignment="1">
      <alignment horizontal="right" indent="1"/>
    </xf>
    <xf numFmtId="164" fontId="9" fillId="0" borderId="0" xfId="0" applyNumberFormat="1" applyFont="1" applyBorder="1" applyAlignment="1">
      <alignment horizontal="right" wrapText="1" indent="1"/>
    </xf>
    <xf numFmtId="0" fontId="10" fillId="0" borderId="0" xfId="0" applyFont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left" vertical="top" wrapText="1" indent="1"/>
    </xf>
    <xf numFmtId="2" fontId="8" fillId="0" borderId="12" xfId="2" applyNumberFormat="1" applyFont="1" applyBorder="1" applyAlignment="1">
      <alignment horizontal="right" wrapText="1" indent="2"/>
    </xf>
    <xf numFmtId="49" fontId="8" fillId="0" borderId="12" xfId="1" applyNumberFormat="1" applyFont="1" applyFill="1" applyBorder="1" applyAlignment="1">
      <alignment horizontal="center" vertical="center" shrinkToFit="1"/>
    </xf>
    <xf numFmtId="2" fontId="8" fillId="0" borderId="11" xfId="2" applyNumberFormat="1" applyFont="1" applyBorder="1" applyAlignment="1">
      <alignment horizontal="right" vertical="center" wrapText="1" indent="2"/>
    </xf>
    <xf numFmtId="0" fontId="8" fillId="0" borderId="12" xfId="0" applyFont="1" applyBorder="1" applyAlignment="1">
      <alignment horizontal="center" vertical="top"/>
    </xf>
    <xf numFmtId="164" fontId="8" fillId="0" borderId="12" xfId="0" applyNumberFormat="1" applyFont="1" applyFill="1" applyBorder="1" applyAlignment="1">
      <alignment horizontal="right" vertical="top" indent="1"/>
    </xf>
    <xf numFmtId="2" fontId="8" fillId="0" borderId="12" xfId="0" applyNumberFormat="1" applyFont="1" applyFill="1" applyBorder="1" applyAlignment="1" applyProtection="1">
      <alignment horizontal="right" vertical="top" indent="2"/>
      <protection locked="0"/>
    </xf>
    <xf numFmtId="0" fontId="10" fillId="0" borderId="12" xfId="1" applyFont="1" applyFill="1" applyBorder="1" applyAlignment="1">
      <alignment horizontal="left" vertical="top" wrapText="1" indent="1"/>
    </xf>
    <xf numFmtId="0" fontId="10" fillId="3" borderId="16" xfId="0" applyFont="1" applyFill="1" applyBorder="1" applyAlignment="1">
      <alignment horizontal="left" vertical="center" wrapText="1" indent="1"/>
    </xf>
    <xf numFmtId="0" fontId="6" fillId="3" borderId="16" xfId="0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right" vertical="center" wrapText="1" indent="1"/>
    </xf>
    <xf numFmtId="2" fontId="6" fillId="3" borderId="16" xfId="0" applyNumberFormat="1" applyFont="1" applyFill="1" applyBorder="1" applyAlignment="1" applyProtection="1">
      <alignment horizontal="right" vertical="center" wrapText="1" indent="2"/>
      <protection locked="0"/>
    </xf>
    <xf numFmtId="164" fontId="6" fillId="3" borderId="17" xfId="0" applyNumberFormat="1" applyFont="1" applyFill="1" applyBorder="1" applyAlignment="1">
      <alignment horizontal="right" vertical="center" indent="1"/>
    </xf>
    <xf numFmtId="0" fontId="7" fillId="4" borderId="9" xfId="0" applyFont="1" applyFill="1" applyBorder="1" applyAlignment="1">
      <alignment horizontal="left" vertical="center" wrapText="1" indent="1"/>
    </xf>
    <xf numFmtId="0" fontId="4" fillId="4" borderId="16" xfId="0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right" vertical="center" indent="1"/>
    </xf>
    <xf numFmtId="2" fontId="2" fillId="4" borderId="16" xfId="0" applyNumberFormat="1" applyFont="1" applyFill="1" applyBorder="1" applyAlignment="1" applyProtection="1">
      <alignment horizontal="right" vertical="center" indent="2"/>
      <protection locked="0"/>
    </xf>
    <xf numFmtId="164" fontId="14" fillId="4" borderId="17" xfId="0" applyNumberFormat="1" applyFont="1" applyFill="1" applyBorder="1" applyAlignment="1">
      <alignment horizontal="right" vertical="center" indent="1"/>
    </xf>
    <xf numFmtId="11" fontId="8" fillId="0" borderId="12" xfId="2" applyFont="1" applyBorder="1" applyAlignment="1">
      <alignment horizontal="center" vertical="center" wrapText="1"/>
    </xf>
    <xf numFmtId="2" fontId="8" fillId="0" borderId="12" xfId="2" applyNumberFormat="1" applyFont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6" fillId="0" borderId="18" xfId="0" applyNumberFormat="1" applyFont="1" applyBorder="1" applyAlignment="1" applyProtection="1">
      <alignment horizontal="right" vertical="center" wrapText="1" indent="2"/>
      <protection locked="0"/>
    </xf>
    <xf numFmtId="164" fontId="6" fillId="0" borderId="19" xfId="0" applyNumberFormat="1" applyFont="1" applyBorder="1" applyAlignment="1">
      <alignment horizontal="right" vertical="center" indent="1"/>
    </xf>
    <xf numFmtId="0" fontId="0" fillId="0" borderId="0" xfId="0" applyBorder="1"/>
    <xf numFmtId="0" fontId="0" fillId="0" borderId="0" xfId="0"/>
    <xf numFmtId="4" fontId="8" fillId="0" borderId="14" xfId="2" applyNumberFormat="1" applyFont="1" applyBorder="1" applyAlignment="1">
      <alignment horizontal="right" vertical="center" wrapText="1" indent="1"/>
    </xf>
    <xf numFmtId="2" fontId="8" fillId="0" borderId="14" xfId="2" applyNumberFormat="1" applyFont="1" applyBorder="1" applyAlignment="1">
      <alignment horizontal="right" vertical="center" wrapText="1" indent="2"/>
    </xf>
    <xf numFmtId="4" fontId="8" fillId="0" borderId="12" xfId="2" applyNumberFormat="1" applyFont="1" applyBorder="1" applyAlignment="1">
      <alignment horizontal="right" vertical="center" wrapText="1" indent="1"/>
    </xf>
    <xf numFmtId="0" fontId="8" fillId="0" borderId="13" xfId="1" applyFont="1" applyFill="1" applyBorder="1" applyAlignment="1">
      <alignment horizontal="left" vertical="top" wrapText="1" indent="1"/>
    </xf>
    <xf numFmtId="0" fontId="8" fillId="0" borderId="12" xfId="1" applyFont="1" applyFill="1" applyBorder="1" applyAlignment="1">
      <alignment horizontal="left" vertical="center" wrapText="1" indent="1"/>
    </xf>
    <xf numFmtId="49" fontId="8" fillId="0" borderId="14" xfId="1" applyNumberFormat="1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0" fillId="0" borderId="0" xfId="0"/>
    <xf numFmtId="0" fontId="8" fillId="0" borderId="12" xfId="1" applyFont="1" applyFill="1" applyBorder="1" applyAlignment="1">
      <alignment horizontal="left" vertical="top" wrapText="1" indent="1"/>
    </xf>
    <xf numFmtId="0" fontId="15" fillId="0" borderId="12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0" fontId="19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8" fillId="0" borderId="26" xfId="1" applyFont="1" applyFill="1" applyBorder="1" applyAlignment="1">
      <alignment horizontal="left" vertical="top" wrapText="1" indent="1"/>
    </xf>
    <xf numFmtId="0" fontId="10" fillId="0" borderId="13" xfId="1" applyFont="1" applyFill="1" applyBorder="1" applyAlignment="1">
      <alignment horizontal="left" vertical="top" wrapText="1" indent="1"/>
    </xf>
    <xf numFmtId="0" fontId="8" fillId="0" borderId="11" xfId="0" applyFont="1" applyBorder="1" applyAlignment="1">
      <alignment horizontal="center" vertical="top"/>
    </xf>
    <xf numFmtId="164" fontId="8" fillId="0" borderId="23" xfId="0" applyNumberFormat="1" applyFont="1" applyFill="1" applyBorder="1" applyAlignment="1">
      <alignment horizontal="right" vertical="top" indent="1"/>
    </xf>
    <xf numFmtId="0" fontId="20" fillId="0" borderId="0" xfId="0" applyFont="1"/>
    <xf numFmtId="2" fontId="8" fillId="2" borderId="25" xfId="1" applyNumberFormat="1" applyFont="1" applyFill="1" applyBorder="1" applyAlignment="1">
      <alignment horizontal="right" vertical="top" indent="2"/>
    </xf>
    <xf numFmtId="4" fontId="8" fillId="0" borderId="20" xfId="1" applyNumberFormat="1" applyFont="1" applyBorder="1" applyAlignment="1">
      <alignment horizontal="right" indent="1"/>
    </xf>
    <xf numFmtId="4" fontId="8" fillId="0" borderId="22" xfId="1" applyNumberFormat="1" applyFont="1" applyBorder="1" applyAlignment="1">
      <alignment horizontal="right" vertical="center" indent="1"/>
    </xf>
    <xf numFmtId="4" fontId="10" fillId="2" borderId="21" xfId="1" applyNumberFormat="1" applyFont="1" applyFill="1" applyBorder="1" applyAlignment="1">
      <alignment horizontal="right" vertical="top" indent="1"/>
    </xf>
    <xf numFmtId="0" fontId="16" fillId="2" borderId="25" xfId="1" applyFont="1" applyFill="1" applyBorder="1" applyAlignment="1">
      <alignment horizontal="left" vertical="top" indent="1"/>
    </xf>
    <xf numFmtId="0" fontId="8" fillId="2" borderId="25" xfId="1" applyFont="1" applyFill="1" applyBorder="1" applyAlignment="1">
      <alignment horizontal="center" vertical="top"/>
    </xf>
    <xf numFmtId="4" fontId="8" fillId="2" borderId="25" xfId="1" applyNumberFormat="1" applyFont="1" applyFill="1" applyBorder="1" applyAlignment="1">
      <alignment horizontal="right" vertical="top" indent="1"/>
    </xf>
    <xf numFmtId="2" fontId="8" fillId="0" borderId="14" xfId="2" applyNumberFormat="1" applyFont="1" applyFill="1" applyBorder="1" applyAlignment="1">
      <alignment horizontal="right" vertical="center" wrapText="1" indent="2"/>
    </xf>
    <xf numFmtId="4" fontId="8" fillId="0" borderId="14" xfId="2" applyNumberFormat="1" applyFont="1" applyFill="1" applyBorder="1" applyAlignment="1">
      <alignment horizontal="right" vertical="center" wrapText="1" indent="1"/>
    </xf>
    <xf numFmtId="0" fontId="10" fillId="0" borderId="12" xfId="0" applyFont="1" applyFill="1" applyBorder="1" applyAlignment="1">
      <alignment horizontal="left" vertical="top" wrapText="1" indent="1"/>
    </xf>
    <xf numFmtId="164" fontId="8" fillId="0" borderId="12" xfId="0" applyNumberFormat="1" applyFont="1" applyBorder="1" applyAlignment="1">
      <alignment horizontal="right" vertical="top" indent="1"/>
    </xf>
    <xf numFmtId="0" fontId="8" fillId="0" borderId="12" xfId="0" applyFont="1" applyFill="1" applyBorder="1" applyAlignment="1">
      <alignment horizontal="left" vertical="top" wrapText="1" indent="1"/>
    </xf>
    <xf numFmtId="2" fontId="8" fillId="0" borderId="12" xfId="0" applyNumberFormat="1" applyFont="1" applyBorder="1" applyAlignment="1">
      <alignment horizontal="right" vertical="center" indent="1"/>
    </xf>
    <xf numFmtId="0" fontId="15" fillId="0" borderId="24" xfId="0" applyFont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 indent="1"/>
    </xf>
    <xf numFmtId="4" fontId="8" fillId="0" borderId="12" xfId="1" applyNumberFormat="1" applyFont="1" applyFill="1" applyBorder="1" applyAlignment="1">
      <alignment horizontal="right" vertical="center"/>
    </xf>
    <xf numFmtId="2" fontId="8" fillId="0" borderId="12" xfId="1" applyNumberFormat="1" applyFont="1" applyFill="1" applyBorder="1" applyAlignment="1">
      <alignment horizontal="right" indent="2"/>
    </xf>
    <xf numFmtId="4" fontId="8" fillId="0" borderId="12" xfId="2" applyNumberFormat="1" applyFont="1" applyBorder="1" applyAlignment="1">
      <alignment horizontal="right" wrapText="1" indent="1"/>
    </xf>
    <xf numFmtId="2" fontId="8" fillId="0" borderId="23" xfId="2" applyNumberFormat="1" applyFont="1" applyFill="1" applyBorder="1" applyAlignment="1">
      <alignment horizontal="right" vertical="center" wrapText="1" indent="2"/>
    </xf>
    <xf numFmtId="0" fontId="15" fillId="0" borderId="0" xfId="0" applyFont="1" applyBorder="1" applyAlignment="1">
      <alignment horizontal="center"/>
    </xf>
    <xf numFmtId="0" fontId="8" fillId="0" borderId="0" xfId="1" applyFont="1" applyFill="1" applyBorder="1" applyAlignment="1">
      <alignment horizontal="left" vertical="center" wrapText="1" indent="1"/>
    </xf>
    <xf numFmtId="49" fontId="8" fillId="0" borderId="0" xfId="1" applyNumberFormat="1" applyFont="1" applyFill="1" applyBorder="1" applyAlignment="1">
      <alignment horizontal="center" vertical="center" shrinkToFit="1"/>
    </xf>
    <xf numFmtId="4" fontId="8" fillId="0" borderId="0" xfId="2" applyNumberFormat="1" applyFont="1" applyBorder="1" applyAlignment="1">
      <alignment horizontal="right" vertical="center" wrapText="1" indent="1"/>
    </xf>
    <xf numFmtId="2" fontId="8" fillId="0" borderId="0" xfId="2" applyNumberFormat="1" applyFont="1" applyBorder="1" applyAlignment="1">
      <alignment horizontal="right" vertical="center" wrapText="1" indent="2"/>
    </xf>
    <xf numFmtId="2" fontId="8" fillId="0" borderId="0" xfId="0" applyNumberFormat="1" applyFont="1" applyBorder="1" applyAlignment="1">
      <alignment horizontal="right" vertical="center" indent="1"/>
    </xf>
    <xf numFmtId="4" fontId="8" fillId="0" borderId="12" xfId="2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" fontId="8" fillId="0" borderId="27" xfId="1" applyNumberFormat="1" applyFont="1" applyBorder="1" applyAlignment="1">
      <alignment horizontal="right" indent="1"/>
    </xf>
    <xf numFmtId="0" fontId="15" fillId="0" borderId="28" xfId="0" applyFont="1" applyBorder="1" applyAlignment="1">
      <alignment horizontal="center"/>
    </xf>
    <xf numFmtId="0" fontId="8" fillId="0" borderId="29" xfId="1" applyFont="1" applyFill="1" applyBorder="1" applyAlignment="1">
      <alignment horizontal="left" vertical="top" wrapText="1" indent="1"/>
    </xf>
    <xf numFmtId="0" fontId="8" fillId="0" borderId="30" xfId="0" applyFont="1" applyBorder="1" applyAlignment="1">
      <alignment horizontal="center" vertical="top"/>
    </xf>
    <xf numFmtId="164" fontId="8" fillId="0" borderId="26" xfId="0" applyNumberFormat="1" applyFont="1" applyFill="1" applyBorder="1" applyAlignment="1">
      <alignment horizontal="right" vertical="top" indent="1"/>
    </xf>
    <xf numFmtId="2" fontId="8" fillId="0" borderId="28" xfId="0" applyNumberFormat="1" applyFont="1" applyFill="1" applyBorder="1" applyAlignment="1" applyProtection="1">
      <alignment horizontal="right" vertical="top" indent="2"/>
      <protection locked="0"/>
    </xf>
    <xf numFmtId="4" fontId="8" fillId="0" borderId="12" xfId="1" applyNumberFormat="1" applyFont="1" applyBorder="1" applyAlignment="1">
      <alignment horizontal="right" indent="1"/>
    </xf>
    <xf numFmtId="4" fontId="8" fillId="0" borderId="12" xfId="1" applyNumberFormat="1" applyFont="1" applyBorder="1" applyAlignment="1">
      <alignment horizontal="right" vertical="center" indent="1"/>
    </xf>
    <xf numFmtId="1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 applyProtection="1">
      <alignment horizontal="center" vertical="center" wrapText="1"/>
      <protection locked="0"/>
    </xf>
    <xf numFmtId="3" fontId="21" fillId="0" borderId="12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11" fontId="8" fillId="0" borderId="11" xfId="2" applyFont="1" applyBorder="1" applyAlignment="1">
      <alignment horizontal="center" vertical="center" wrapText="1"/>
    </xf>
    <xf numFmtId="4" fontId="8" fillId="0" borderId="11" xfId="2" applyNumberFormat="1" applyFont="1" applyBorder="1" applyAlignment="1">
      <alignment horizontal="right" vertical="center" wrapText="1" indent="1"/>
    </xf>
    <xf numFmtId="2" fontId="8" fillId="0" borderId="11" xfId="0" applyNumberFormat="1" applyFont="1" applyBorder="1" applyAlignment="1">
      <alignment horizontal="right" vertical="center" indent="1"/>
    </xf>
    <xf numFmtId="1" fontId="22" fillId="0" borderId="31" xfId="0" applyNumberFormat="1" applyFont="1" applyBorder="1" applyAlignment="1">
      <alignment horizontal="center"/>
    </xf>
    <xf numFmtId="0" fontId="22" fillId="0" borderId="31" xfId="0" applyFont="1" applyBorder="1" applyAlignment="1"/>
    <xf numFmtId="0" fontId="22" fillId="0" borderId="31" xfId="0" applyFont="1" applyBorder="1"/>
    <xf numFmtId="2" fontId="22" fillId="0" borderId="31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8" fillId="0" borderId="32" xfId="1" applyFont="1" applyFill="1" applyBorder="1" applyAlignment="1">
      <alignment horizontal="left" vertical="center" wrapText="1" indent="1"/>
    </xf>
    <xf numFmtId="49" fontId="8" fillId="0" borderId="32" xfId="1" applyNumberFormat="1" applyFont="1" applyFill="1" applyBorder="1" applyAlignment="1">
      <alignment horizontal="center" vertical="center" shrinkToFit="1"/>
    </xf>
    <xf numFmtId="4" fontId="8" fillId="0" borderId="32" xfId="2" applyNumberFormat="1" applyFont="1" applyBorder="1" applyAlignment="1">
      <alignment horizontal="right" vertical="center" wrapText="1" indent="1"/>
    </xf>
    <xf numFmtId="2" fontId="8" fillId="0" borderId="32" xfId="2" applyNumberFormat="1" applyFont="1" applyBorder="1" applyAlignment="1">
      <alignment horizontal="right" vertical="center" wrapText="1" indent="2"/>
    </xf>
    <xf numFmtId="2" fontId="8" fillId="0" borderId="33" xfId="0" applyNumberFormat="1" applyFont="1" applyBorder="1" applyAlignment="1">
      <alignment horizontal="right" vertical="center" indent="1"/>
    </xf>
    <xf numFmtId="0" fontId="16" fillId="2" borderId="34" xfId="1" applyFont="1" applyFill="1" applyBorder="1" applyAlignment="1">
      <alignment horizontal="left" vertical="top" indent="1"/>
    </xf>
    <xf numFmtId="0" fontId="8" fillId="2" borderId="35" xfId="1" applyFont="1" applyFill="1" applyBorder="1" applyAlignment="1">
      <alignment horizontal="center" vertical="top"/>
    </xf>
    <xf numFmtId="4" fontId="8" fillId="2" borderId="35" xfId="1" applyNumberFormat="1" applyFont="1" applyFill="1" applyBorder="1" applyAlignment="1">
      <alignment horizontal="right" vertical="top" indent="1"/>
    </xf>
    <xf numFmtId="2" fontId="8" fillId="2" borderId="35" xfId="1" applyNumberFormat="1" applyFont="1" applyFill="1" applyBorder="1" applyAlignment="1">
      <alignment horizontal="right" vertical="top" indent="2"/>
    </xf>
    <xf numFmtId="4" fontId="10" fillId="2" borderId="36" xfId="1" applyNumberFormat="1" applyFont="1" applyFill="1" applyBorder="1" applyAlignment="1">
      <alignment horizontal="right" vertical="top" indent="1"/>
    </xf>
    <xf numFmtId="4" fontId="8" fillId="5" borderId="12" xfId="2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" fontId="22" fillId="0" borderId="31" xfId="0" applyNumberFormat="1" applyFont="1" applyFill="1" applyBorder="1"/>
    <xf numFmtId="0" fontId="15" fillId="0" borderId="30" xfId="0" applyFont="1" applyBorder="1" applyAlignment="1">
      <alignment horizontal="center"/>
    </xf>
    <xf numFmtId="0" fontId="8" fillId="0" borderId="30" xfId="0" applyFont="1" applyFill="1" applyBorder="1" applyAlignment="1">
      <alignment horizontal="left" vertical="top" wrapText="1" indent="1"/>
    </xf>
    <xf numFmtId="11" fontId="8" fillId="0" borderId="30" xfId="2" applyFont="1" applyBorder="1" applyAlignment="1">
      <alignment horizontal="center" vertical="center" wrapText="1"/>
    </xf>
    <xf numFmtId="2" fontId="8" fillId="0" borderId="30" xfId="2" applyNumberFormat="1" applyFont="1" applyBorder="1" applyAlignment="1">
      <alignment horizontal="right" vertical="center" wrapText="1" indent="2"/>
    </xf>
    <xf numFmtId="2" fontId="8" fillId="0" borderId="30" xfId="0" applyNumberFormat="1" applyFont="1" applyBorder="1" applyAlignment="1">
      <alignment horizontal="right" vertical="center" indent="1"/>
    </xf>
    <xf numFmtId="4" fontId="8" fillId="5" borderId="14" xfId="2" applyNumberFormat="1" applyFont="1" applyFill="1" applyBorder="1" applyAlignment="1">
      <alignment horizontal="right" vertical="center" wrapText="1" indent="1"/>
    </xf>
    <xf numFmtId="4" fontId="8" fillId="5" borderId="12" xfId="2" applyNumberFormat="1" applyFont="1" applyFill="1" applyBorder="1" applyAlignment="1">
      <alignment horizontal="right" wrapText="1" inden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8" fillId="0" borderId="13" xfId="4" applyFont="1" applyBorder="1" applyAlignment="1" applyProtection="1">
      <alignment horizontal="left" vertical="top" wrapText="1"/>
    </xf>
    <xf numFmtId="0" fontId="18" fillId="0" borderId="23" xfId="4" applyFont="1" applyBorder="1" applyAlignment="1" applyProtection="1">
      <alignment horizontal="left" vertical="top" wrapText="1"/>
    </xf>
    <xf numFmtId="0" fontId="18" fillId="0" borderId="24" xfId="4" applyFont="1" applyBorder="1" applyAlignment="1" applyProtection="1">
      <alignment horizontal="left" vertical="top" wrapText="1"/>
    </xf>
    <xf numFmtId="0" fontId="8" fillId="0" borderId="13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/>
    </xf>
    <xf numFmtId="0" fontId="8" fillId="0" borderId="23" xfId="1" applyFont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</cellXfs>
  <cellStyles count="6">
    <cellStyle name="Excel Built-in Normal" xfId="3"/>
    <cellStyle name="Hypertextový odkaz" xfId="4" builtinId="8"/>
    <cellStyle name="normální" xfId="0" builtinId="0"/>
    <cellStyle name="normální 11" xfId="5"/>
    <cellStyle name="normální_POL.XLS" xfId="1"/>
    <cellStyle name="normální_TPCA- Bill of quantities ROZPOČET SO 3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143</xdr:row>
      <xdr:rowOff>0</xdr:rowOff>
    </xdr:from>
    <xdr:ext cx="76200" cy="296956"/>
    <xdr:sp macro="" textlink="">
      <xdr:nvSpPr>
        <xdr:cNvPr id="3" name="Text Box 84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10125" y="259270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96956"/>
    <xdr:sp macro="" textlink="">
      <xdr:nvSpPr>
        <xdr:cNvPr id="4" name="Text Box 84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10125" y="259270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96956"/>
    <xdr:sp macro="" textlink="">
      <xdr:nvSpPr>
        <xdr:cNvPr id="5" name="Text Box 84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810125" y="259270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96956"/>
    <xdr:sp macro="" textlink="">
      <xdr:nvSpPr>
        <xdr:cNvPr id="6" name="Text Box 84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810125" y="259270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96956"/>
    <xdr:sp macro="" textlink="">
      <xdr:nvSpPr>
        <xdr:cNvPr id="7" name="Text Box 84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810125" y="259270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96956"/>
    <xdr:sp macro="" textlink="">
      <xdr:nvSpPr>
        <xdr:cNvPr id="8" name="Text Box 84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810125" y="259270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9" name="Text Box 84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0" name="Text Box 84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1" name="Text Box 84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2" name="Text Box 84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3" name="Text Box 84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4" name="Text Box 84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5" name="Text Box 84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6" name="Text Box 84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7" name="Text Box 84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8" name="Text Box 84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9" name="Text Box 84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0" name="Text Box 84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1" name="Text Box 84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2" name="Text Box 84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3" name="Text Box 84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4" name="Text Box 84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5" name="Text Box 842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6" name="Text Box 84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7" name="Text Box 84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8" name="Text Box 842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9" name="Text Box 84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30" name="Text Box 84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31" name="Text Box 842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32" name="Text Box 84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33" name="Text Box 84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34" name="Text Box 842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35" name="Text Box 84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36" name="Text Box 84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37" name="Text Box 842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38" name="Text Box 84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39" name="Text Box 84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40" name="Text Box 842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41" name="Text Box 84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42" name="Text Box 8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43" name="Text Box 8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44" name="Text Box 8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45" name="Text Box 84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46" name="Text Box 84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47" name="Text Box 84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48" name="Text Box 84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49" name="Text Box 842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50" name="Text Box 84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51" name="Text Box 84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52" name="Text Box 84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53" name="Text Box 84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54" name="Text Box 84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55" name="Text Box 842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56" name="Text Box 84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57" name="Text Box 84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58" name="Text Box 842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59" name="Text Box 84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60" name="Text Box 84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61" name="Text Box 842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62" name="Text Box 84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63" name="Text Box 84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64" name="Text Box 842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65" name="Text Box 84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66" name="Text Box 84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67" name="Text Box 842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68" name="Text Box 84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69" name="Text Box 84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70" name="Text Box 84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71" name="Text Box 84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72" name="Text Box 84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73" name="Text Box 84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74" name="Text Box 84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75" name="Text Box 84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76" name="Text Box 842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77" name="Text Box 84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78" name="Text Box 84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79" name="Text Box 842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80" name="Text Box 84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81" name="Text Box 84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82" name="Text Box 842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83" name="Text Box 84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84" name="Text Box 84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85" name="Text Box 842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86" name="Text Box 84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87" name="Text Box 84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88" name="Text Box 842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89" name="Text Box 84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90" name="Text Box 84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91" name="Text Box 842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92" name="Text Box 84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93" name="Text Box 84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94" name="Text Box 842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95" name="Text Box 84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96" name="Text Box 84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97" name="Text Box 842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98" name="Text Box 84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99" name="Text Box 84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00" name="Text Box 842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01" name="Text Box 84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02" name="Text Box 84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03" name="Text Box 84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04" name="Text Box 84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05" name="Text Box 84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06" name="Text Box 84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07" name="Text Box 84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08" name="Text Box 84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09" name="Text Box 842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10" name="Text Box 84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11" name="Text Box 84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12" name="Text Box 842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13" name="Text Box 84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14" name="Text Box 84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15" name="Text Box 842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16" name="Text Box 84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17" name="Text Box 84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18" name="Text Box 842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19" name="Text Box 84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20" name="Text Box 84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21" name="Text Box 842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22" name="Text Box 84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23" name="Text Box 84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24" name="Text Box 842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25" name="Text Box 84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26" name="Text Box 84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27" name="Text Box 842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28" name="Text Box 84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29" name="Text Box 84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30" name="Text Box 84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31" name="Text Box 84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32" name="Text Box 84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33" name="Text Box 84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34" name="Text Box 84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35" name="Text Box 84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36" name="Text Box 842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37" name="Text Box 84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38" name="Text Box 84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39" name="Text Box 842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40" name="Text Box 84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41" name="Text Box 84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42" name="Text Box 842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43" name="Text Box 84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44" name="Text Box 84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45" name="Text Box 842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46" name="Text Box 84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47" name="Text Box 84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48" name="Text Box 842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49" name="Text Box 84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50" name="Text Box 84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51" name="Text Box 842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52" name="Text Box 84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53" name="Text Box 84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54" name="Text Box 842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55" name="Text Box 84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56" name="Text Box 84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57" name="Text Box 842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58" name="Text Box 84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59" name="Text Box 84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60" name="Text Box 84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61" name="Text Box 84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62" name="Text Box 84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63" name="Text Box 84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64" name="Text Box 84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65" name="Text Box 84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66" name="Text Box 842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67" name="Text Box 84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68" name="Text Box 84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69" name="Text Box 842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70" name="Text Box 84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71" name="Text Box 84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72" name="Text Box 842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73" name="Text Box 84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74" name="Text Box 84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75" name="Text Box 842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76" name="Text Box 84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77" name="Text Box 84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78" name="Text Box 842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79" name="Text Box 84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80" name="Text Box 84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81" name="Text Box 842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82" name="Text Box 84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83" name="Text Box 84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84" name="Text Box 842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85" name="Text Box 84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86" name="Text Box 84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87" name="Text Box 842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88" name="Text Box 84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89" name="Text Box 84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90" name="Text Box 842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91" name="Text Box 843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92" name="Text Box 84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93" name="Text Box 84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194" name="Text Box 84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95" name="Text Box 84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96" name="Text Box 842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97" name="Text Box 84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98" name="Text Box 84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199" name="Text Box 842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00" name="Text Box 84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01" name="Text Box 84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02" name="Text Box 842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03" name="Text Box 843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04" name="Text Box 84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05" name="Text Box 842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06" name="Text Box 843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07" name="Text Box 84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08" name="Text Box 842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09" name="Text Box 843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10" name="Text Box 84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11" name="Text Box 842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12" name="Text Box 84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13" name="Text Box 84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14" name="Text Box 842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15" name="Text Box 84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16" name="Text Box 84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17" name="Text Box 842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18" name="Text Box 84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19" name="Text Box 84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20" name="Text Box 842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12912"/>
    <xdr:sp macro="" textlink="">
      <xdr:nvSpPr>
        <xdr:cNvPr id="221" name="Text Box 843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22" name="Text Box 84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23" name="Text Box 84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251</xdr:row>
      <xdr:rowOff>0</xdr:rowOff>
    </xdr:from>
    <xdr:ext cx="76200" cy="296956"/>
    <xdr:sp macro="" textlink="">
      <xdr:nvSpPr>
        <xdr:cNvPr id="224" name="Text Box 84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4810125" y="39719250"/>
          <a:ext cx="76200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topLeftCell="A237" zoomScaleNormal="100" workbookViewId="0">
      <selection activeCell="I250" sqref="I250"/>
    </sheetView>
  </sheetViews>
  <sheetFormatPr defaultRowHeight="15"/>
  <cols>
    <col min="1" max="1" width="10.140625" style="50" customWidth="1"/>
    <col min="2" max="2" width="59.42578125" style="79" customWidth="1"/>
    <col min="3" max="4" width="10.42578125" style="79" customWidth="1"/>
    <col min="5" max="5" width="14" style="79" customWidth="1"/>
    <col min="6" max="6" width="13.5703125" style="79" customWidth="1"/>
    <col min="7" max="8" width="9.140625" style="66"/>
    <col min="10" max="10" width="9.85546875" customWidth="1"/>
    <col min="11" max="11" width="9.7109375" customWidth="1"/>
  </cols>
  <sheetData>
    <row r="1" spans="1:15" s="6" customFormat="1" ht="70.5" customHeight="1">
      <c r="A1" s="44"/>
      <c r="B1" s="1" t="s">
        <v>144</v>
      </c>
      <c r="C1" s="2" t="s">
        <v>145</v>
      </c>
      <c r="D1" s="3"/>
      <c r="E1" s="4"/>
      <c r="F1" s="5"/>
      <c r="G1" s="44"/>
      <c r="H1" s="67"/>
    </row>
    <row r="2" spans="1:15" s="6" customFormat="1" ht="36.75" customHeight="1">
      <c r="A2" s="45"/>
      <c r="B2" s="151" t="s">
        <v>143</v>
      </c>
      <c r="C2" s="152"/>
      <c r="D2" s="152"/>
      <c r="E2" s="7"/>
      <c r="F2" s="21" t="s">
        <v>142</v>
      </c>
      <c r="G2" s="68"/>
      <c r="H2" s="69"/>
    </row>
    <row r="3" spans="1:15" s="6" customFormat="1" ht="10.5" customHeight="1" thickBot="1">
      <c r="A3" s="46"/>
      <c r="B3" s="8"/>
      <c r="C3" s="9"/>
      <c r="D3" s="10"/>
      <c r="E3" s="11"/>
      <c r="F3" s="22"/>
      <c r="G3" s="68"/>
      <c r="H3" s="70"/>
    </row>
    <row r="4" spans="1:15" s="15" customFormat="1" ht="48.75" customHeight="1" thickBot="1">
      <c r="A4" s="47" t="s">
        <v>222</v>
      </c>
      <c r="B4" s="12" t="s">
        <v>223</v>
      </c>
      <c r="C4" s="13" t="s">
        <v>224</v>
      </c>
      <c r="D4" s="14" t="s">
        <v>225</v>
      </c>
      <c r="E4" s="51" t="s">
        <v>226</v>
      </c>
      <c r="F4" s="52" t="s">
        <v>227</v>
      </c>
      <c r="G4" s="23"/>
      <c r="H4" s="23"/>
      <c r="I4" s="6"/>
      <c r="J4" s="6"/>
      <c r="K4" s="6"/>
      <c r="L4" s="6"/>
      <c r="M4" s="6"/>
      <c r="N4" s="6"/>
      <c r="O4" s="6"/>
    </row>
    <row r="5" spans="1:15">
      <c r="G5" s="65"/>
      <c r="H5" s="65"/>
      <c r="I5" s="6"/>
    </row>
    <row r="6" spans="1:15" ht="16.5" thickBot="1">
      <c r="B6" s="72" t="s">
        <v>23</v>
      </c>
    </row>
    <row r="7" spans="1:15" ht="15.75" thickBot="1">
      <c r="A7" s="48"/>
      <c r="B7" s="32"/>
      <c r="C7" s="33"/>
      <c r="D7" s="34"/>
      <c r="E7" s="35"/>
      <c r="F7" s="36"/>
    </row>
    <row r="8" spans="1:15" ht="16.5" thickBot="1">
      <c r="A8" s="49"/>
      <c r="B8" s="37" t="s">
        <v>10</v>
      </c>
      <c r="C8" s="38"/>
      <c r="D8" s="39"/>
      <c r="E8" s="40"/>
      <c r="F8" s="41"/>
      <c r="G8" s="65"/>
      <c r="H8" s="65"/>
      <c r="I8" s="6"/>
      <c r="J8" s="6"/>
      <c r="K8" s="6"/>
      <c r="L8" s="6"/>
      <c r="M8" s="6"/>
      <c r="N8" s="6"/>
    </row>
    <row r="9" spans="1:15" ht="16.5" customHeight="1">
      <c r="G9" s="65"/>
      <c r="H9" s="71"/>
      <c r="I9" s="16"/>
      <c r="J9" s="17"/>
      <c r="K9" s="18"/>
      <c r="L9" s="19"/>
      <c r="M9" s="20"/>
      <c r="N9" s="6"/>
    </row>
    <row r="10" spans="1:15" ht="15.75" customHeight="1">
      <c r="A10" s="64"/>
      <c r="B10" s="31" t="s">
        <v>0</v>
      </c>
      <c r="C10" s="28"/>
      <c r="D10" s="29"/>
      <c r="E10" s="30"/>
      <c r="F10" s="81"/>
      <c r="G10" s="65"/>
      <c r="H10" s="68"/>
      <c r="I10" s="153"/>
      <c r="J10" s="154"/>
      <c r="K10" s="154"/>
      <c r="L10" s="7"/>
      <c r="M10" s="21"/>
      <c r="N10" s="6"/>
    </row>
    <row r="11" spans="1:15" s="62" customFormat="1" ht="15.75" customHeight="1">
      <c r="A11" s="64"/>
      <c r="B11" s="76"/>
      <c r="C11" s="77"/>
      <c r="D11" s="78"/>
      <c r="E11" s="30"/>
      <c r="F11" s="81"/>
      <c r="G11" s="65"/>
      <c r="H11" s="68"/>
      <c r="I11" s="73"/>
      <c r="J11" s="74"/>
      <c r="K11" s="74"/>
      <c r="L11" s="7"/>
      <c r="M11" s="21"/>
      <c r="N11" s="53"/>
    </row>
    <row r="12" spans="1:15" s="62" customFormat="1" ht="15.75" customHeight="1">
      <c r="A12" s="109"/>
      <c r="B12" s="110" t="s">
        <v>27</v>
      </c>
      <c r="C12" s="111"/>
      <c r="D12" s="112"/>
      <c r="E12" s="113"/>
      <c r="F12" s="108"/>
      <c r="G12" s="65"/>
      <c r="H12" s="68"/>
      <c r="I12" s="73"/>
      <c r="J12" s="74"/>
      <c r="K12" s="74"/>
      <c r="L12" s="7"/>
      <c r="M12" s="21"/>
      <c r="N12" s="53"/>
    </row>
    <row r="13" spans="1:15" s="62" customFormat="1" ht="15.75" customHeight="1">
      <c r="A13" s="64"/>
      <c r="B13" s="63"/>
      <c r="C13" s="28"/>
      <c r="D13" s="29"/>
      <c r="E13" s="30"/>
      <c r="F13" s="114"/>
      <c r="G13" s="65"/>
      <c r="H13" s="68"/>
      <c r="I13" s="106"/>
      <c r="J13" s="107"/>
      <c r="K13" s="107"/>
      <c r="L13" s="7"/>
      <c r="M13" s="21"/>
      <c r="N13" s="53"/>
    </row>
    <row r="14" spans="1:15" s="62" customFormat="1" ht="15.75" customHeight="1">
      <c r="A14" s="64"/>
      <c r="B14" s="63" t="s">
        <v>65</v>
      </c>
      <c r="C14" s="26"/>
      <c r="D14" s="57"/>
      <c r="E14" s="43"/>
      <c r="F14" s="115"/>
      <c r="G14" s="65"/>
      <c r="H14" s="68"/>
      <c r="I14" s="106"/>
      <c r="J14" s="107"/>
      <c r="K14" s="107"/>
      <c r="L14" s="7"/>
      <c r="M14" s="21"/>
      <c r="N14" s="53"/>
    </row>
    <row r="15" spans="1:15" s="62" customFormat="1" ht="15.75" customHeight="1">
      <c r="A15" s="64" t="s">
        <v>24</v>
      </c>
      <c r="B15" s="58" t="s">
        <v>69</v>
      </c>
      <c r="C15" s="26" t="s">
        <v>1</v>
      </c>
      <c r="D15" s="140">
        <v>24</v>
      </c>
      <c r="E15" s="43">
        <v>0</v>
      </c>
      <c r="F15" s="115">
        <f>D15*E15</f>
        <v>0</v>
      </c>
      <c r="G15" s="65"/>
      <c r="H15" s="68"/>
      <c r="I15" s="106"/>
      <c r="J15" s="107"/>
      <c r="K15" s="107"/>
      <c r="L15" s="7"/>
      <c r="M15" s="21"/>
      <c r="N15" s="53"/>
    </row>
    <row r="16" spans="1:15" s="62" customFormat="1" ht="15.75" customHeight="1">
      <c r="A16" s="64" t="s">
        <v>49</v>
      </c>
      <c r="B16" s="58" t="s">
        <v>70</v>
      </c>
      <c r="C16" s="26" t="s">
        <v>1</v>
      </c>
      <c r="D16" s="140">
        <v>42</v>
      </c>
      <c r="E16" s="43">
        <v>0</v>
      </c>
      <c r="F16" s="115">
        <f>D16*E16</f>
        <v>0</v>
      </c>
      <c r="G16" s="65"/>
      <c r="H16" s="68"/>
      <c r="I16" s="106"/>
      <c r="J16" s="107"/>
      <c r="K16" s="107"/>
      <c r="L16" s="7"/>
      <c r="M16" s="21"/>
      <c r="N16" s="53"/>
    </row>
    <row r="17" spans="1:14" s="62" customFormat="1" ht="15.75" customHeight="1">
      <c r="A17" s="64" t="s">
        <v>21</v>
      </c>
      <c r="B17" s="58" t="s">
        <v>71</v>
      </c>
      <c r="C17" s="26" t="s">
        <v>1</v>
      </c>
      <c r="D17" s="140">
        <v>66</v>
      </c>
      <c r="E17" s="43">
        <v>0</v>
      </c>
      <c r="F17" s="115">
        <f>D17*E17</f>
        <v>0</v>
      </c>
      <c r="G17" s="65"/>
      <c r="H17" s="68"/>
      <c r="I17" s="106"/>
      <c r="J17" s="107"/>
      <c r="K17" s="107"/>
      <c r="L17" s="7"/>
      <c r="M17" s="21"/>
      <c r="N17" s="53"/>
    </row>
    <row r="18" spans="1:14" s="62" customFormat="1" ht="15.75" customHeight="1">
      <c r="A18" s="64"/>
      <c r="B18" s="63"/>
      <c r="C18" s="28"/>
      <c r="D18" s="29"/>
      <c r="E18" s="30"/>
      <c r="F18" s="114"/>
      <c r="G18" s="65"/>
      <c r="H18" s="68"/>
      <c r="I18" s="106"/>
      <c r="J18" s="107"/>
      <c r="K18" s="107"/>
      <c r="L18" s="7"/>
      <c r="M18" s="21"/>
      <c r="N18" s="53"/>
    </row>
    <row r="19" spans="1:14" s="62" customFormat="1" ht="25.5">
      <c r="A19" s="64"/>
      <c r="B19" s="63" t="s">
        <v>147</v>
      </c>
      <c r="C19" s="60"/>
      <c r="D19" s="55"/>
      <c r="E19" s="56"/>
      <c r="F19" s="82"/>
      <c r="G19" s="66"/>
      <c r="H19" s="66"/>
    </row>
    <row r="20" spans="1:14" s="62" customFormat="1">
      <c r="A20" s="64"/>
      <c r="B20" s="58"/>
      <c r="C20" s="60"/>
      <c r="D20" s="55"/>
      <c r="E20" s="56"/>
      <c r="F20" s="82"/>
      <c r="G20" s="66"/>
      <c r="H20" s="66"/>
    </row>
    <row r="21" spans="1:14" s="62" customFormat="1" ht="15.75" customHeight="1">
      <c r="A21" s="64" t="s">
        <v>256</v>
      </c>
      <c r="B21" s="58" t="s">
        <v>69</v>
      </c>
      <c r="C21" s="60" t="s">
        <v>1</v>
      </c>
      <c r="D21" s="149">
        <v>11</v>
      </c>
      <c r="E21" s="87">
        <v>0</v>
      </c>
      <c r="F21" s="82">
        <f t="shared" ref="F21:F22" si="0">D21*E21</f>
        <v>0</v>
      </c>
      <c r="G21" s="65"/>
      <c r="H21" s="68"/>
      <c r="I21" s="141"/>
      <c r="J21" s="142"/>
      <c r="K21" s="142"/>
      <c r="L21" s="7"/>
      <c r="M21" s="21"/>
      <c r="N21" s="53"/>
    </row>
    <row r="22" spans="1:14" s="62" customFormat="1" ht="15.75" customHeight="1">
      <c r="A22" s="64" t="s">
        <v>257</v>
      </c>
      <c r="B22" s="58" t="s">
        <v>70</v>
      </c>
      <c r="C22" s="60" t="s">
        <v>1</v>
      </c>
      <c r="D22" s="149">
        <v>15</v>
      </c>
      <c r="E22" s="87">
        <v>0</v>
      </c>
      <c r="F22" s="82">
        <f t="shared" si="0"/>
        <v>0</v>
      </c>
      <c r="G22" s="65"/>
      <c r="H22" s="68"/>
      <c r="I22" s="141"/>
      <c r="J22" s="142"/>
      <c r="K22" s="142"/>
      <c r="L22" s="7"/>
      <c r="M22" s="21"/>
      <c r="N22" s="53"/>
    </row>
    <row r="23" spans="1:14" s="62" customFormat="1" ht="15.75" customHeight="1">
      <c r="A23" s="64"/>
      <c r="B23" s="58"/>
      <c r="C23" s="60"/>
      <c r="D23" s="55"/>
      <c r="E23" s="87"/>
      <c r="F23" s="82"/>
      <c r="G23" s="65"/>
      <c r="H23" s="68"/>
      <c r="I23" s="141"/>
      <c r="J23" s="142"/>
      <c r="K23" s="142"/>
      <c r="L23" s="7"/>
      <c r="M23" s="21"/>
      <c r="N23" s="53"/>
    </row>
    <row r="24" spans="1:14" s="54" customFormat="1" ht="25.5">
      <c r="A24" s="64"/>
      <c r="B24" s="63" t="s">
        <v>22</v>
      </c>
      <c r="C24" s="60"/>
      <c r="D24" s="55"/>
      <c r="E24" s="56"/>
      <c r="F24" s="82"/>
      <c r="G24" s="66"/>
      <c r="H24" s="66"/>
    </row>
    <row r="25" spans="1:14" s="62" customFormat="1">
      <c r="A25" s="64" t="s">
        <v>258</v>
      </c>
      <c r="B25" s="58" t="s">
        <v>73</v>
      </c>
      <c r="C25" s="60" t="s">
        <v>1</v>
      </c>
      <c r="D25" s="149">
        <v>12</v>
      </c>
      <c r="E25" s="87">
        <v>0</v>
      </c>
      <c r="F25" s="82">
        <f t="shared" ref="F25" si="1">D25*E25</f>
        <v>0</v>
      </c>
      <c r="G25" s="66"/>
      <c r="H25" s="66"/>
    </row>
    <row r="26" spans="1:14" s="54" customFormat="1">
      <c r="A26" s="64" t="s">
        <v>259</v>
      </c>
      <c r="B26" s="58" t="s">
        <v>29</v>
      </c>
      <c r="C26" s="60" t="s">
        <v>1</v>
      </c>
      <c r="D26" s="149">
        <v>18</v>
      </c>
      <c r="E26" s="87">
        <v>0</v>
      </c>
      <c r="F26" s="82">
        <f t="shared" ref="F26:F64" si="2">D26*E26</f>
        <v>0</v>
      </c>
      <c r="G26" s="66"/>
      <c r="H26" s="66"/>
    </row>
    <row r="27" spans="1:14" s="62" customFormat="1">
      <c r="A27" s="64" t="s">
        <v>260</v>
      </c>
      <c r="B27" s="58" t="s">
        <v>50</v>
      </c>
      <c r="C27" s="60" t="s">
        <v>1</v>
      </c>
      <c r="D27" s="149">
        <v>22</v>
      </c>
      <c r="E27" s="87">
        <v>0</v>
      </c>
      <c r="F27" s="82">
        <f t="shared" ref="F27" si="3">D27*E27</f>
        <v>0</v>
      </c>
      <c r="G27" s="66"/>
    </row>
    <row r="28" spans="1:14" s="62" customFormat="1">
      <c r="A28" s="64" t="s">
        <v>261</v>
      </c>
      <c r="B28" s="75" t="s">
        <v>74</v>
      </c>
      <c r="C28" s="60" t="s">
        <v>1</v>
      </c>
      <c r="D28" s="149">
        <v>78</v>
      </c>
      <c r="E28" s="87">
        <v>0</v>
      </c>
      <c r="F28" s="82">
        <f t="shared" ref="F28" si="4">D28*E28</f>
        <v>0</v>
      </c>
      <c r="G28" s="66"/>
      <c r="H28" s="66"/>
    </row>
    <row r="29" spans="1:14" s="62" customFormat="1">
      <c r="A29" s="64"/>
      <c r="B29" s="75"/>
      <c r="C29" s="60"/>
      <c r="D29" s="88"/>
      <c r="E29" s="87"/>
      <c r="F29" s="82"/>
      <c r="G29" s="66"/>
      <c r="H29" s="66"/>
    </row>
    <row r="30" spans="1:14" s="62" customFormat="1">
      <c r="A30" s="93"/>
      <c r="B30" s="91" t="s">
        <v>202</v>
      </c>
      <c r="C30" s="61"/>
      <c r="D30" s="57"/>
      <c r="E30" s="43"/>
      <c r="F30" s="92"/>
      <c r="G30" s="66"/>
      <c r="H30" s="66"/>
    </row>
    <row r="31" spans="1:14" s="62" customFormat="1" ht="25.5">
      <c r="A31" s="64" t="s">
        <v>115</v>
      </c>
      <c r="B31" s="94" t="s">
        <v>205</v>
      </c>
      <c r="C31" s="42" t="s">
        <v>36</v>
      </c>
      <c r="D31" s="149">
        <v>4</v>
      </c>
      <c r="E31" s="43">
        <v>0</v>
      </c>
      <c r="F31" s="92">
        <f t="shared" ref="F31" si="5">D31*E31</f>
        <v>0</v>
      </c>
      <c r="G31" s="66"/>
      <c r="H31" s="66"/>
    </row>
    <row r="32" spans="1:14" s="62" customFormat="1" ht="25.5">
      <c r="A32" s="64" t="s">
        <v>116</v>
      </c>
      <c r="B32" s="94" t="s">
        <v>203</v>
      </c>
      <c r="C32" s="42" t="s">
        <v>36</v>
      </c>
      <c r="D32" s="149">
        <v>9</v>
      </c>
      <c r="E32" s="43">
        <v>0</v>
      </c>
      <c r="F32" s="92">
        <f t="shared" ref="F32" si="6">D32*E32</f>
        <v>0</v>
      </c>
      <c r="G32" s="66"/>
      <c r="H32" s="66"/>
    </row>
    <row r="33" spans="1:14" s="62" customFormat="1" ht="25.5">
      <c r="A33" s="64" t="s">
        <v>129</v>
      </c>
      <c r="B33" s="94" t="s">
        <v>204</v>
      </c>
      <c r="C33" s="42" t="s">
        <v>36</v>
      </c>
      <c r="D33" s="149">
        <v>2</v>
      </c>
      <c r="E33" s="43">
        <v>0</v>
      </c>
      <c r="F33" s="92">
        <f t="shared" ref="F33" si="7">D33*E33</f>
        <v>0</v>
      </c>
      <c r="G33" s="66"/>
      <c r="H33" s="66"/>
    </row>
    <row r="34" spans="1:14" s="62" customFormat="1">
      <c r="A34" s="64"/>
      <c r="B34" s="75"/>
      <c r="C34" s="60"/>
      <c r="D34" s="55"/>
      <c r="E34" s="56"/>
      <c r="F34" s="82"/>
      <c r="G34" s="66"/>
      <c r="H34" s="66"/>
    </row>
    <row r="35" spans="1:14" s="62" customFormat="1" ht="51">
      <c r="A35" s="64"/>
      <c r="B35" s="91" t="s">
        <v>119</v>
      </c>
      <c r="C35" s="61"/>
      <c r="D35" s="57"/>
      <c r="E35" s="43"/>
      <c r="F35" s="92"/>
      <c r="G35" s="66"/>
      <c r="H35" s="66"/>
    </row>
    <row r="36" spans="1:14" s="62" customFormat="1">
      <c r="A36" s="64" t="s">
        <v>28</v>
      </c>
      <c r="B36" s="91" t="s">
        <v>120</v>
      </c>
      <c r="C36" s="61" t="s">
        <v>1</v>
      </c>
      <c r="D36" s="140">
        <v>22</v>
      </c>
      <c r="E36" s="43">
        <v>0</v>
      </c>
      <c r="F36" s="92">
        <f t="shared" ref="F36" si="8">D36*E36</f>
        <v>0</v>
      </c>
      <c r="G36" s="66"/>
      <c r="H36" s="66"/>
    </row>
    <row r="37" spans="1:14" s="62" customFormat="1">
      <c r="A37" s="64"/>
      <c r="B37" s="75"/>
      <c r="C37" s="60"/>
      <c r="D37" s="88"/>
      <c r="E37" s="87"/>
      <c r="F37" s="82"/>
      <c r="G37" s="66"/>
      <c r="H37" s="66"/>
    </row>
    <row r="38" spans="1:14" s="62" customFormat="1">
      <c r="A38" s="64"/>
      <c r="B38" s="75" t="s">
        <v>51</v>
      </c>
      <c r="C38" s="60"/>
      <c r="D38" s="88"/>
      <c r="E38" s="87"/>
      <c r="F38" s="82"/>
      <c r="G38" s="65"/>
      <c r="H38" s="65"/>
      <c r="I38" s="53"/>
      <c r="J38" s="53"/>
      <c r="K38" s="53"/>
      <c r="L38" s="53"/>
      <c r="M38" s="53"/>
      <c r="N38" s="53"/>
    </row>
    <row r="39" spans="1:14" s="62" customFormat="1">
      <c r="A39" s="64" t="s">
        <v>262</v>
      </c>
      <c r="B39" s="75" t="s">
        <v>73</v>
      </c>
      <c r="C39" s="60" t="s">
        <v>2</v>
      </c>
      <c r="D39" s="149">
        <v>19</v>
      </c>
      <c r="E39" s="87">
        <v>0</v>
      </c>
      <c r="F39" s="82">
        <f t="shared" ref="F39" si="9">D39*E39</f>
        <v>0</v>
      </c>
      <c r="G39" s="65"/>
      <c r="H39" s="65"/>
      <c r="I39" s="53"/>
      <c r="J39" s="53"/>
      <c r="K39" s="53"/>
      <c r="L39" s="53"/>
      <c r="M39" s="53"/>
      <c r="N39" s="53"/>
    </row>
    <row r="40" spans="1:14" s="62" customFormat="1">
      <c r="A40" s="64" t="s">
        <v>66</v>
      </c>
      <c r="B40" s="75" t="s">
        <v>29</v>
      </c>
      <c r="C40" s="60" t="s">
        <v>2</v>
      </c>
      <c r="D40" s="149">
        <v>9</v>
      </c>
      <c r="E40" s="87">
        <v>0</v>
      </c>
      <c r="F40" s="82">
        <f t="shared" ref="F40" si="10">D40*E40</f>
        <v>0</v>
      </c>
      <c r="G40" s="65"/>
      <c r="H40" s="65"/>
      <c r="I40" s="53"/>
      <c r="J40" s="53"/>
      <c r="K40" s="53"/>
      <c r="L40" s="53"/>
      <c r="M40" s="53"/>
      <c r="N40" s="53"/>
    </row>
    <row r="41" spans="1:14" s="62" customFormat="1">
      <c r="A41" s="64" t="s">
        <v>67</v>
      </c>
      <c r="B41" s="75" t="s">
        <v>75</v>
      </c>
      <c r="C41" s="60" t="s">
        <v>2</v>
      </c>
      <c r="D41" s="149">
        <v>19</v>
      </c>
      <c r="E41" s="87">
        <v>0</v>
      </c>
      <c r="F41" s="82">
        <f t="shared" ref="F41:F43" si="11">D41*E41</f>
        <v>0</v>
      </c>
      <c r="G41" s="65"/>
      <c r="H41" s="65"/>
      <c r="I41" s="53"/>
      <c r="J41" s="53"/>
      <c r="K41" s="53"/>
      <c r="L41" s="53"/>
      <c r="M41" s="53"/>
      <c r="N41" s="53"/>
    </row>
    <row r="42" spans="1:14" s="62" customFormat="1">
      <c r="A42" s="64"/>
      <c r="B42" s="75"/>
      <c r="C42" s="60"/>
      <c r="D42" s="88"/>
      <c r="E42" s="87"/>
      <c r="F42" s="82"/>
      <c r="G42" s="65"/>
      <c r="H42" s="65"/>
      <c r="I42" s="53"/>
      <c r="J42" s="53"/>
      <c r="K42" s="53"/>
      <c r="L42" s="53"/>
      <c r="M42" s="53"/>
      <c r="N42" s="53"/>
    </row>
    <row r="43" spans="1:14" s="62" customFormat="1">
      <c r="A43" s="64" t="s">
        <v>68</v>
      </c>
      <c r="B43" s="75" t="s">
        <v>148</v>
      </c>
      <c r="C43" s="60" t="s">
        <v>2</v>
      </c>
      <c r="D43" s="149">
        <v>6</v>
      </c>
      <c r="E43" s="87">
        <v>0</v>
      </c>
      <c r="F43" s="82">
        <f t="shared" si="11"/>
        <v>0</v>
      </c>
      <c r="G43" s="65"/>
      <c r="H43" s="65"/>
      <c r="I43" s="53"/>
      <c r="J43" s="53"/>
      <c r="K43" s="53"/>
      <c r="L43" s="53"/>
      <c r="M43" s="53"/>
      <c r="N43" s="53"/>
    </row>
    <row r="44" spans="1:14" s="62" customFormat="1">
      <c r="A44" s="64"/>
      <c r="B44" s="75"/>
      <c r="C44" s="60"/>
      <c r="D44" s="88"/>
      <c r="E44" s="87"/>
      <c r="F44" s="82"/>
      <c r="G44" s="65"/>
      <c r="H44" s="65"/>
      <c r="I44" s="53"/>
      <c r="J44" s="53"/>
      <c r="K44" s="53"/>
      <c r="L44" s="53"/>
      <c r="M44" s="53"/>
      <c r="N44" s="53"/>
    </row>
    <row r="45" spans="1:14" s="62" customFormat="1">
      <c r="A45" s="64"/>
      <c r="B45" s="75" t="s">
        <v>211</v>
      </c>
      <c r="C45" s="60"/>
      <c r="D45" s="88"/>
      <c r="E45" s="87"/>
      <c r="F45" s="82"/>
      <c r="G45" s="65"/>
      <c r="H45" s="65"/>
      <c r="I45" s="53"/>
      <c r="J45" s="53"/>
      <c r="K45" s="53"/>
      <c r="L45" s="53"/>
      <c r="M45" s="53"/>
      <c r="N45" s="53"/>
    </row>
    <row r="46" spans="1:14" s="62" customFormat="1">
      <c r="A46" s="64" t="s">
        <v>72</v>
      </c>
      <c r="B46" s="75" t="s">
        <v>212</v>
      </c>
      <c r="C46" s="60" t="s">
        <v>2</v>
      </c>
      <c r="D46" s="149">
        <v>2</v>
      </c>
      <c r="E46" s="87">
        <v>0</v>
      </c>
      <c r="F46" s="82">
        <f t="shared" ref="F46:F48" si="12">D46*E46</f>
        <v>0</v>
      </c>
      <c r="G46" s="65"/>
      <c r="H46" s="65"/>
      <c r="I46" s="53"/>
      <c r="J46" s="53"/>
      <c r="K46" s="53"/>
      <c r="L46" s="53"/>
      <c r="M46" s="53"/>
      <c r="N46" s="53"/>
    </row>
    <row r="47" spans="1:14" s="62" customFormat="1">
      <c r="A47" s="64" t="s">
        <v>123</v>
      </c>
      <c r="B47" s="75" t="s">
        <v>213</v>
      </c>
      <c r="C47" s="60" t="s">
        <v>2</v>
      </c>
      <c r="D47" s="149">
        <v>6</v>
      </c>
      <c r="E47" s="87">
        <v>0</v>
      </c>
      <c r="F47" s="82">
        <f t="shared" si="12"/>
        <v>0</v>
      </c>
      <c r="G47" s="65"/>
      <c r="H47" s="65"/>
      <c r="I47" s="53"/>
      <c r="J47" s="53"/>
      <c r="K47" s="53"/>
      <c r="L47" s="53"/>
      <c r="M47" s="53"/>
      <c r="N47" s="53"/>
    </row>
    <row r="48" spans="1:14" s="62" customFormat="1">
      <c r="A48" s="64" t="s">
        <v>124</v>
      </c>
      <c r="B48" s="75" t="s">
        <v>214</v>
      </c>
      <c r="C48" s="60" t="s">
        <v>2</v>
      </c>
      <c r="D48" s="149">
        <v>2</v>
      </c>
      <c r="E48" s="87">
        <v>0</v>
      </c>
      <c r="F48" s="82">
        <f t="shared" si="12"/>
        <v>0</v>
      </c>
      <c r="G48" s="65"/>
      <c r="H48" s="65"/>
      <c r="I48" s="53"/>
      <c r="J48" s="53"/>
      <c r="K48" s="53"/>
      <c r="L48" s="53"/>
      <c r="M48" s="53"/>
      <c r="N48" s="53"/>
    </row>
    <row r="49" spans="1:14" s="62" customFormat="1">
      <c r="A49" s="64"/>
      <c r="B49" s="75"/>
      <c r="C49" s="60"/>
      <c r="D49" s="88"/>
      <c r="E49" s="87"/>
      <c r="F49" s="82"/>
      <c r="G49" s="65"/>
      <c r="H49" s="65"/>
      <c r="I49" s="53"/>
      <c r="J49" s="53"/>
      <c r="K49" s="53"/>
      <c r="L49" s="53"/>
      <c r="M49" s="53"/>
      <c r="N49" s="53"/>
    </row>
    <row r="50" spans="1:14" s="62" customFormat="1">
      <c r="A50" s="64"/>
      <c r="B50" s="75" t="s">
        <v>221</v>
      </c>
      <c r="C50" s="60"/>
      <c r="D50" s="88"/>
      <c r="E50" s="87"/>
      <c r="F50" s="82"/>
      <c r="G50" s="65"/>
      <c r="H50" s="65"/>
      <c r="I50" s="53"/>
      <c r="J50" s="53"/>
      <c r="K50" s="53"/>
      <c r="L50" s="53"/>
      <c r="M50" s="53"/>
      <c r="N50" s="53"/>
    </row>
    <row r="51" spans="1:14" s="62" customFormat="1">
      <c r="A51" s="64" t="s">
        <v>125</v>
      </c>
      <c r="B51" s="75" t="s">
        <v>220</v>
      </c>
      <c r="C51" s="60" t="s">
        <v>2</v>
      </c>
      <c r="D51" s="149">
        <v>2</v>
      </c>
      <c r="E51" s="87">
        <v>0</v>
      </c>
      <c r="F51" s="82">
        <f t="shared" ref="F51" si="13">D51*E51</f>
        <v>0</v>
      </c>
      <c r="G51" s="65"/>
      <c r="H51" s="65"/>
      <c r="I51" s="53"/>
      <c r="J51" s="53"/>
      <c r="K51" s="53"/>
      <c r="L51" s="53"/>
      <c r="M51" s="53"/>
      <c r="N51" s="53"/>
    </row>
    <row r="52" spans="1:14" s="62" customFormat="1">
      <c r="A52" s="64"/>
      <c r="B52" s="75"/>
      <c r="C52" s="60"/>
      <c r="D52" s="88"/>
      <c r="E52" s="87"/>
      <c r="F52" s="82"/>
      <c r="G52" s="65"/>
      <c r="H52" s="65"/>
      <c r="I52" s="53"/>
      <c r="J52" s="53"/>
      <c r="K52" s="53"/>
      <c r="L52" s="53"/>
      <c r="M52" s="53"/>
      <c r="N52" s="53"/>
    </row>
    <row r="53" spans="1:14" s="54" customFormat="1">
      <c r="A53" s="64" t="s">
        <v>126</v>
      </c>
      <c r="B53" s="59" t="s">
        <v>25</v>
      </c>
      <c r="C53" s="42" t="s">
        <v>1</v>
      </c>
      <c r="D53" s="140">
        <v>222</v>
      </c>
      <c r="E53" s="87">
        <v>0</v>
      </c>
      <c r="F53" s="82">
        <f t="shared" si="2"/>
        <v>0</v>
      </c>
      <c r="G53" s="66"/>
      <c r="H53" s="66"/>
    </row>
    <row r="54" spans="1:14" s="62" customFormat="1">
      <c r="A54" s="64" t="s">
        <v>127</v>
      </c>
      <c r="B54" s="59" t="s">
        <v>149</v>
      </c>
      <c r="C54" s="42" t="s">
        <v>1</v>
      </c>
      <c r="D54" s="140">
        <v>66</v>
      </c>
      <c r="E54" s="87">
        <v>0</v>
      </c>
      <c r="F54" s="82">
        <f t="shared" ref="F54" si="14">D54*E54</f>
        <v>0</v>
      </c>
      <c r="G54" s="66"/>
      <c r="H54" s="66"/>
    </row>
    <row r="55" spans="1:14" s="62" customFormat="1">
      <c r="A55" s="64"/>
      <c r="B55" s="59"/>
      <c r="C55" s="42"/>
      <c r="D55" s="57"/>
      <c r="E55" s="43"/>
      <c r="F55" s="82"/>
      <c r="G55" s="66"/>
      <c r="H55" s="66"/>
    </row>
    <row r="56" spans="1:14" s="62" customFormat="1">
      <c r="A56" s="64" t="s">
        <v>127</v>
      </c>
      <c r="B56" s="59" t="s">
        <v>26</v>
      </c>
      <c r="C56" s="42" t="s">
        <v>1</v>
      </c>
      <c r="D56" s="140">
        <v>288</v>
      </c>
      <c r="E56" s="87">
        <v>0</v>
      </c>
      <c r="F56" s="82">
        <f t="shared" ref="F56" si="15">D56*E56</f>
        <v>0</v>
      </c>
      <c r="G56" s="66"/>
      <c r="H56" s="66"/>
    </row>
    <row r="57" spans="1:14" s="62" customFormat="1">
      <c r="A57" s="64"/>
      <c r="B57" s="59"/>
      <c r="C57" s="42"/>
      <c r="D57" s="57"/>
      <c r="E57" s="98"/>
      <c r="F57" s="82"/>
      <c r="G57" s="66"/>
      <c r="H57" s="66"/>
    </row>
    <row r="58" spans="1:14" s="62" customFormat="1">
      <c r="A58" s="64" t="s">
        <v>128</v>
      </c>
      <c r="B58" s="94" t="s">
        <v>146</v>
      </c>
      <c r="C58" s="42" t="s">
        <v>8</v>
      </c>
      <c r="D58" s="140">
        <v>1</v>
      </c>
      <c r="E58" s="43">
        <v>0</v>
      </c>
      <c r="F58" s="115">
        <f>D58*E58</f>
        <v>0</v>
      </c>
      <c r="G58" s="66"/>
      <c r="H58" s="66"/>
    </row>
    <row r="59" spans="1:14" s="62" customFormat="1">
      <c r="A59" s="64"/>
      <c r="B59" s="59"/>
      <c r="C59" s="42"/>
      <c r="D59" s="57"/>
      <c r="E59" s="43"/>
      <c r="F59" s="82"/>
      <c r="G59" s="66"/>
      <c r="H59" s="66"/>
    </row>
    <row r="60" spans="1:14" ht="63.75" customHeight="1">
      <c r="A60" s="64"/>
      <c r="B60" s="24" t="s">
        <v>3</v>
      </c>
      <c r="C60" s="60"/>
      <c r="D60" s="55"/>
      <c r="E60" s="56"/>
      <c r="F60" s="82"/>
    </row>
    <row r="61" spans="1:14">
      <c r="A61" s="64" t="s">
        <v>141</v>
      </c>
      <c r="B61" s="24" t="s">
        <v>4</v>
      </c>
      <c r="C61" s="60" t="s">
        <v>5</v>
      </c>
      <c r="D61" s="149">
        <v>8</v>
      </c>
      <c r="E61" s="25">
        <v>0</v>
      </c>
      <c r="F61" s="82">
        <f t="shared" si="2"/>
        <v>0</v>
      </c>
    </row>
    <row r="62" spans="1:14">
      <c r="A62" s="64" t="s">
        <v>263</v>
      </c>
      <c r="B62" s="24" t="s">
        <v>6</v>
      </c>
      <c r="C62" s="60" t="s">
        <v>5</v>
      </c>
      <c r="D62" s="149">
        <v>8</v>
      </c>
      <c r="E62" s="25">
        <v>0</v>
      </c>
      <c r="F62" s="82">
        <f t="shared" si="2"/>
        <v>0</v>
      </c>
    </row>
    <row r="63" spans="1:14">
      <c r="A63" s="64"/>
      <c r="B63" s="63"/>
      <c r="C63" s="26"/>
      <c r="D63" s="57"/>
      <c r="E63" s="43"/>
      <c r="F63" s="82"/>
    </row>
    <row r="64" spans="1:14" ht="25.5">
      <c r="A64" s="50" t="s">
        <v>264</v>
      </c>
      <c r="B64" s="59" t="s">
        <v>7</v>
      </c>
      <c r="C64" s="26" t="s">
        <v>8</v>
      </c>
      <c r="D64" s="140">
        <v>1</v>
      </c>
      <c r="E64" s="27">
        <v>0</v>
      </c>
      <c r="F64" s="82">
        <f t="shared" si="2"/>
        <v>0</v>
      </c>
    </row>
    <row r="65" spans="1:8" s="62" customFormat="1">
      <c r="A65" s="64"/>
      <c r="B65" s="59"/>
      <c r="C65" s="26"/>
      <c r="D65" s="57"/>
      <c r="E65" s="27"/>
      <c r="F65" s="82"/>
      <c r="G65" s="66"/>
      <c r="H65" s="66"/>
    </row>
    <row r="66" spans="1:8">
      <c r="B66" s="84" t="s">
        <v>9</v>
      </c>
      <c r="C66" s="85"/>
      <c r="D66" s="86"/>
      <c r="E66" s="80"/>
      <c r="F66" s="83">
        <f>SUM(F15:F64)</f>
        <v>0</v>
      </c>
    </row>
    <row r="68" spans="1:8" s="62" customFormat="1">
      <c r="A68" s="64"/>
      <c r="B68" s="89" t="s">
        <v>30</v>
      </c>
      <c r="C68" s="61"/>
      <c r="D68" s="29"/>
      <c r="E68" s="30"/>
      <c r="F68" s="90"/>
      <c r="G68" s="66"/>
      <c r="H68" s="66"/>
    </row>
    <row r="69" spans="1:8" s="62" customFormat="1">
      <c r="A69" s="64"/>
      <c r="B69" s="89"/>
      <c r="C69" s="61"/>
      <c r="D69" s="29"/>
      <c r="E69" s="30"/>
      <c r="F69" s="90"/>
      <c r="G69" s="66"/>
      <c r="H69" s="66"/>
    </row>
    <row r="70" spans="1:8" s="62" customFormat="1">
      <c r="A70" s="64"/>
      <c r="B70" s="91" t="s">
        <v>31</v>
      </c>
      <c r="C70" s="61"/>
      <c r="D70" s="29"/>
      <c r="E70" s="30"/>
      <c r="F70" s="90"/>
      <c r="G70" s="66"/>
      <c r="H70" s="66"/>
    </row>
    <row r="71" spans="1:8" s="62" customFormat="1">
      <c r="A71" s="64"/>
      <c r="B71" s="89"/>
      <c r="C71" s="61"/>
      <c r="D71" s="29"/>
      <c r="E71" s="43"/>
      <c r="F71" s="92"/>
      <c r="G71" s="66"/>
      <c r="H71" s="66"/>
    </row>
    <row r="72" spans="1:8" s="62" customFormat="1" ht="63.75">
      <c r="A72" s="64"/>
      <c r="B72" s="59" t="s">
        <v>52</v>
      </c>
      <c r="C72" s="61"/>
      <c r="D72" s="57"/>
      <c r="E72" s="43"/>
      <c r="F72" s="92"/>
      <c r="G72" s="66"/>
      <c r="H72" s="66"/>
    </row>
    <row r="73" spans="1:8" s="62" customFormat="1">
      <c r="A73" s="64" t="s">
        <v>32</v>
      </c>
      <c r="B73" s="59" t="s">
        <v>53</v>
      </c>
      <c r="C73" s="61" t="s">
        <v>1</v>
      </c>
      <c r="D73" s="140">
        <v>164</v>
      </c>
      <c r="E73" s="43">
        <v>0</v>
      </c>
      <c r="F73" s="115">
        <f>D73*E73</f>
        <v>0</v>
      </c>
      <c r="G73" s="66"/>
      <c r="H73" s="66"/>
    </row>
    <row r="74" spans="1:8" s="62" customFormat="1">
      <c r="A74" s="64" t="s">
        <v>60</v>
      </c>
      <c r="B74" s="59" t="s">
        <v>76</v>
      </c>
      <c r="C74" s="61" t="s">
        <v>1</v>
      </c>
      <c r="D74" s="140">
        <v>68</v>
      </c>
      <c r="E74" s="43">
        <v>0</v>
      </c>
      <c r="F74" s="115">
        <f>D74*E74</f>
        <v>0</v>
      </c>
      <c r="G74" s="66"/>
      <c r="H74" s="66"/>
    </row>
    <row r="75" spans="1:8" s="62" customFormat="1">
      <c r="A75" s="64" t="s">
        <v>61</v>
      </c>
      <c r="B75" s="59" t="s">
        <v>77</v>
      </c>
      <c r="C75" s="61" t="s">
        <v>1</v>
      </c>
      <c r="D75" s="140">
        <v>26</v>
      </c>
      <c r="E75" s="43">
        <v>0</v>
      </c>
      <c r="F75" s="115">
        <f>D75*E75</f>
        <v>0</v>
      </c>
      <c r="G75" s="66"/>
      <c r="H75" s="66"/>
    </row>
    <row r="76" spans="1:8" s="62" customFormat="1">
      <c r="A76" s="64" t="s">
        <v>265</v>
      </c>
      <c r="B76" s="59" t="s">
        <v>196</v>
      </c>
      <c r="C76" s="61" t="s">
        <v>1</v>
      </c>
      <c r="D76" s="140">
        <v>8</v>
      </c>
      <c r="E76" s="43">
        <v>0</v>
      </c>
      <c r="F76" s="115">
        <f>D76*E76</f>
        <v>0</v>
      </c>
      <c r="G76" s="66"/>
      <c r="H76" s="66"/>
    </row>
    <row r="77" spans="1:8" s="62" customFormat="1">
      <c r="A77" s="64" t="s">
        <v>33</v>
      </c>
      <c r="B77" s="59" t="s">
        <v>195</v>
      </c>
      <c r="C77" s="61" t="s">
        <v>1</v>
      </c>
      <c r="D77" s="140">
        <v>68</v>
      </c>
      <c r="E77" s="43">
        <v>0</v>
      </c>
      <c r="F77" s="115">
        <f>D77*E77</f>
        <v>0</v>
      </c>
      <c r="G77" s="66"/>
      <c r="H77" s="66"/>
    </row>
    <row r="78" spans="1:8" s="62" customFormat="1">
      <c r="A78" s="64"/>
      <c r="B78" s="59"/>
      <c r="C78" s="61"/>
      <c r="D78" s="105"/>
      <c r="E78" s="43"/>
      <c r="F78" s="92"/>
      <c r="G78" s="66"/>
      <c r="H78" s="66"/>
    </row>
    <row r="79" spans="1:8" s="62" customFormat="1" ht="25.5">
      <c r="A79" s="64"/>
      <c r="B79" s="59" t="s">
        <v>200</v>
      </c>
      <c r="C79" s="61"/>
      <c r="D79" s="105"/>
      <c r="E79" s="43"/>
      <c r="F79" s="92"/>
      <c r="G79" s="66"/>
      <c r="H79" s="66"/>
    </row>
    <row r="80" spans="1:8" s="62" customFormat="1">
      <c r="A80" s="64" t="s">
        <v>62</v>
      </c>
      <c r="B80" s="59" t="s">
        <v>113</v>
      </c>
      <c r="C80" s="61" t="s">
        <v>1</v>
      </c>
      <c r="D80" s="140">
        <v>1</v>
      </c>
      <c r="E80" s="43">
        <v>0</v>
      </c>
      <c r="F80" s="115">
        <f>D80*E80</f>
        <v>0</v>
      </c>
      <c r="G80" s="66"/>
      <c r="H80" s="66"/>
    </row>
    <row r="81" spans="1:8" s="62" customFormat="1">
      <c r="A81" s="64" t="s">
        <v>34</v>
      </c>
      <c r="B81" s="59" t="s">
        <v>151</v>
      </c>
      <c r="C81" s="61" t="s">
        <v>1</v>
      </c>
      <c r="D81" s="140">
        <v>27</v>
      </c>
      <c r="E81" s="43">
        <v>0</v>
      </c>
      <c r="F81" s="115">
        <f>D81*E81</f>
        <v>0</v>
      </c>
      <c r="G81" s="66"/>
      <c r="H81" s="66"/>
    </row>
    <row r="82" spans="1:8" s="62" customFormat="1">
      <c r="A82" s="64"/>
      <c r="B82" s="59"/>
      <c r="C82" s="61"/>
      <c r="D82" s="105"/>
      <c r="E82" s="43"/>
      <c r="F82" s="92"/>
      <c r="G82" s="66"/>
      <c r="H82" s="66"/>
    </row>
    <row r="83" spans="1:8" s="62" customFormat="1">
      <c r="A83" s="64"/>
      <c r="B83" s="59" t="s">
        <v>197</v>
      </c>
      <c r="C83" s="61"/>
      <c r="D83" s="57"/>
      <c r="E83" s="43"/>
      <c r="F83" s="92"/>
      <c r="G83" s="66"/>
      <c r="H83" s="66"/>
    </row>
    <row r="84" spans="1:8" s="62" customFormat="1">
      <c r="A84" s="64" t="s">
        <v>34</v>
      </c>
      <c r="B84" s="59" t="s">
        <v>113</v>
      </c>
      <c r="C84" s="61" t="s">
        <v>36</v>
      </c>
      <c r="D84" s="140">
        <v>1</v>
      </c>
      <c r="E84" s="43">
        <v>0</v>
      </c>
      <c r="F84" s="115">
        <f>D84*E84</f>
        <v>0</v>
      </c>
      <c r="G84" s="66"/>
      <c r="H84" s="66"/>
    </row>
    <row r="85" spans="1:8" s="62" customFormat="1">
      <c r="A85" s="64" t="s">
        <v>114</v>
      </c>
      <c r="B85" s="59" t="s">
        <v>198</v>
      </c>
      <c r="C85" s="61" t="s">
        <v>36</v>
      </c>
      <c r="D85" s="140">
        <v>1</v>
      </c>
      <c r="E85" s="43">
        <v>0</v>
      </c>
      <c r="F85" s="115">
        <f>D85*E85</f>
        <v>0</v>
      </c>
      <c r="G85" s="66"/>
      <c r="H85" s="66"/>
    </row>
    <row r="86" spans="1:8" s="62" customFormat="1">
      <c r="A86" s="64" t="s">
        <v>266</v>
      </c>
      <c r="B86" s="59" t="s">
        <v>199</v>
      </c>
      <c r="C86" s="61" t="s">
        <v>36</v>
      </c>
      <c r="D86" s="140">
        <v>2</v>
      </c>
      <c r="E86" s="43">
        <v>0</v>
      </c>
      <c r="F86" s="115">
        <f>D86*E86</f>
        <v>0</v>
      </c>
      <c r="G86" s="66"/>
      <c r="H86" s="66"/>
    </row>
    <row r="87" spans="1:8" s="62" customFormat="1">
      <c r="A87" s="93"/>
      <c r="B87" s="59"/>
      <c r="C87" s="61"/>
      <c r="D87" s="57"/>
      <c r="E87" s="43"/>
      <c r="F87" s="92"/>
      <c r="G87" s="66"/>
      <c r="H87" s="66"/>
    </row>
    <row r="88" spans="1:8" s="62" customFormat="1">
      <c r="A88" s="64" t="s">
        <v>115</v>
      </c>
      <c r="B88" s="91" t="s">
        <v>54</v>
      </c>
      <c r="C88" s="61" t="s">
        <v>2</v>
      </c>
      <c r="D88" s="140">
        <v>36</v>
      </c>
      <c r="E88" s="43">
        <v>0</v>
      </c>
      <c r="F88" s="115">
        <f>D88*E88</f>
        <v>0</v>
      </c>
      <c r="G88" s="66"/>
      <c r="H88" s="66"/>
    </row>
    <row r="89" spans="1:8" s="62" customFormat="1">
      <c r="A89" s="93"/>
      <c r="B89" s="91"/>
      <c r="C89" s="61"/>
      <c r="D89" s="57"/>
      <c r="E89" s="43"/>
      <c r="F89" s="92"/>
      <c r="G89" s="66"/>
      <c r="H89" s="66"/>
    </row>
    <row r="90" spans="1:8" s="62" customFormat="1">
      <c r="A90" s="93"/>
      <c r="B90" s="91" t="s">
        <v>202</v>
      </c>
      <c r="C90" s="61"/>
      <c r="D90" s="57"/>
      <c r="E90" s="43"/>
      <c r="F90" s="92"/>
      <c r="G90" s="66"/>
      <c r="H90" s="66"/>
    </row>
    <row r="91" spans="1:8" s="62" customFormat="1" ht="38.25">
      <c r="A91" s="64" t="s">
        <v>116</v>
      </c>
      <c r="B91" s="94" t="s">
        <v>215</v>
      </c>
      <c r="C91" s="42" t="s">
        <v>36</v>
      </c>
      <c r="D91" s="149">
        <v>4</v>
      </c>
      <c r="E91" s="43">
        <v>0</v>
      </c>
      <c r="F91" s="92">
        <f t="shared" ref="F91" si="16">D91*E91</f>
        <v>0</v>
      </c>
      <c r="G91" s="66"/>
      <c r="H91" s="66"/>
    </row>
    <row r="92" spans="1:8" s="62" customFormat="1" ht="38.25">
      <c r="A92" s="64" t="s">
        <v>129</v>
      </c>
      <c r="B92" s="94" t="s">
        <v>216</v>
      </c>
      <c r="C92" s="42" t="s">
        <v>36</v>
      </c>
      <c r="D92" s="149">
        <v>2</v>
      </c>
      <c r="E92" s="43">
        <v>0</v>
      </c>
      <c r="F92" s="92">
        <f t="shared" ref="F92:F93" si="17">D92*E92</f>
        <v>0</v>
      </c>
      <c r="G92" s="66"/>
      <c r="H92" s="66"/>
    </row>
    <row r="93" spans="1:8" s="62" customFormat="1" ht="38.25">
      <c r="A93" s="64" t="s">
        <v>267</v>
      </c>
      <c r="B93" s="94" t="s">
        <v>217</v>
      </c>
      <c r="C93" s="42" t="s">
        <v>36</v>
      </c>
      <c r="D93" s="149">
        <v>1</v>
      </c>
      <c r="E93" s="43">
        <v>0</v>
      </c>
      <c r="F93" s="92">
        <f t="shared" si="17"/>
        <v>0</v>
      </c>
      <c r="G93" s="66"/>
      <c r="H93" s="66"/>
    </row>
    <row r="94" spans="1:8" s="62" customFormat="1">
      <c r="A94" s="93"/>
      <c r="B94" s="91"/>
      <c r="C94" s="61"/>
      <c r="D94" s="57"/>
      <c r="E94" s="43"/>
      <c r="F94" s="92"/>
      <c r="G94" s="66"/>
      <c r="H94" s="66"/>
    </row>
    <row r="95" spans="1:8" s="62" customFormat="1">
      <c r="A95" s="64"/>
      <c r="B95" s="91" t="s">
        <v>110</v>
      </c>
      <c r="C95" s="61"/>
      <c r="D95" s="57"/>
      <c r="E95" s="43"/>
      <c r="F95" s="92"/>
      <c r="G95" s="66"/>
      <c r="H95" s="66"/>
    </row>
    <row r="96" spans="1:8" s="62" customFormat="1">
      <c r="A96" s="64" t="s">
        <v>268</v>
      </c>
      <c r="B96" s="91" t="s">
        <v>111</v>
      </c>
      <c r="C96" s="61" t="s">
        <v>2</v>
      </c>
      <c r="D96" s="140">
        <v>7</v>
      </c>
      <c r="E96" s="43">
        <v>0</v>
      </c>
      <c r="F96" s="115">
        <f>D96*E96</f>
        <v>0</v>
      </c>
      <c r="G96" s="66"/>
      <c r="H96" s="66"/>
    </row>
    <row r="97" spans="1:8" s="62" customFormat="1">
      <c r="A97" s="64" t="s">
        <v>130</v>
      </c>
      <c r="B97" s="91" t="s">
        <v>112</v>
      </c>
      <c r="C97" s="61" t="s">
        <v>2</v>
      </c>
      <c r="D97" s="140">
        <v>8</v>
      </c>
      <c r="E97" s="43">
        <v>0</v>
      </c>
      <c r="F97" s="115">
        <f>D97*E97</f>
        <v>0</v>
      </c>
      <c r="G97" s="66"/>
      <c r="H97" s="66"/>
    </row>
    <row r="98" spans="1:8" s="62" customFormat="1">
      <c r="A98" s="64" t="s">
        <v>41</v>
      </c>
      <c r="B98" s="91" t="s">
        <v>151</v>
      </c>
      <c r="C98" s="61" t="s">
        <v>2</v>
      </c>
      <c r="D98" s="140">
        <v>4</v>
      </c>
      <c r="E98" s="43">
        <v>0</v>
      </c>
      <c r="F98" s="115">
        <f>D98*E98</f>
        <v>0</v>
      </c>
      <c r="G98" s="66"/>
      <c r="H98" s="66"/>
    </row>
    <row r="99" spans="1:8" s="62" customFormat="1">
      <c r="A99" s="64"/>
      <c r="B99" s="91"/>
      <c r="C99" s="61"/>
      <c r="D99" s="57"/>
      <c r="E99" s="43"/>
      <c r="F99" s="92"/>
      <c r="G99" s="66"/>
      <c r="H99" s="66"/>
    </row>
    <row r="100" spans="1:8" s="62" customFormat="1">
      <c r="A100" s="64"/>
      <c r="B100" s="91" t="s">
        <v>152</v>
      </c>
      <c r="C100" s="61"/>
      <c r="D100" s="57"/>
      <c r="E100" s="43"/>
      <c r="F100" s="92"/>
      <c r="G100" s="66"/>
      <c r="H100" s="66"/>
    </row>
    <row r="101" spans="1:8" s="62" customFormat="1">
      <c r="A101" s="64" t="s">
        <v>42</v>
      </c>
      <c r="B101" s="91" t="s">
        <v>113</v>
      </c>
      <c r="C101" s="61" t="s">
        <v>2</v>
      </c>
      <c r="D101" s="140">
        <v>4</v>
      </c>
      <c r="E101" s="43">
        <v>0</v>
      </c>
      <c r="F101" s="115">
        <f>D101*E101</f>
        <v>0</v>
      </c>
      <c r="G101" s="66"/>
      <c r="H101" s="66"/>
    </row>
    <row r="102" spans="1:8" s="62" customFormat="1">
      <c r="A102" s="64"/>
      <c r="B102" s="91"/>
      <c r="C102" s="61"/>
      <c r="D102" s="57"/>
      <c r="E102" s="43"/>
      <c r="F102" s="92"/>
      <c r="G102" s="66"/>
      <c r="H102" s="66"/>
    </row>
    <row r="103" spans="1:8" s="62" customFormat="1">
      <c r="A103" s="64"/>
      <c r="B103" s="91" t="s">
        <v>153</v>
      </c>
      <c r="C103" s="61"/>
      <c r="D103" s="57"/>
      <c r="E103" s="43"/>
      <c r="F103" s="92"/>
      <c r="G103" s="66"/>
      <c r="H103" s="66"/>
    </row>
    <row r="104" spans="1:8" s="62" customFormat="1">
      <c r="A104" s="64" t="s">
        <v>43</v>
      </c>
      <c r="B104" s="91" t="s">
        <v>113</v>
      </c>
      <c r="C104" s="61" t="s">
        <v>2</v>
      </c>
      <c r="D104" s="140">
        <v>4</v>
      </c>
      <c r="E104" s="43">
        <v>0</v>
      </c>
      <c r="F104" s="115">
        <f>D104*E104</f>
        <v>0</v>
      </c>
      <c r="G104" s="66"/>
      <c r="H104" s="66"/>
    </row>
    <row r="105" spans="1:8" s="62" customFormat="1">
      <c r="A105" s="64"/>
      <c r="B105" s="91"/>
      <c r="C105" s="61"/>
      <c r="D105" s="57"/>
      <c r="E105" s="43"/>
      <c r="F105" s="92"/>
      <c r="G105" s="66"/>
      <c r="H105" s="66"/>
    </row>
    <row r="106" spans="1:8" s="62" customFormat="1" ht="25.5">
      <c r="A106" s="64"/>
      <c r="B106" s="91" t="s">
        <v>154</v>
      </c>
      <c r="C106" s="61"/>
      <c r="D106" s="57"/>
      <c r="E106" s="43"/>
      <c r="F106" s="92"/>
      <c r="G106" s="66"/>
      <c r="H106" s="66"/>
    </row>
    <row r="107" spans="1:8" s="62" customFormat="1">
      <c r="A107" s="64" t="s">
        <v>44</v>
      </c>
      <c r="B107" s="91" t="s">
        <v>111</v>
      </c>
      <c r="C107" s="61" t="s">
        <v>2</v>
      </c>
      <c r="D107" s="140">
        <v>3</v>
      </c>
      <c r="E107" s="43">
        <v>0</v>
      </c>
      <c r="F107" s="115">
        <f>D107*E107</f>
        <v>0</v>
      </c>
      <c r="G107" s="66"/>
      <c r="H107" s="66"/>
    </row>
    <row r="108" spans="1:8" s="62" customFormat="1">
      <c r="A108" s="64"/>
      <c r="B108" s="91"/>
      <c r="C108" s="61"/>
      <c r="D108" s="57"/>
      <c r="E108" s="43"/>
      <c r="F108" s="92"/>
      <c r="G108" s="66"/>
      <c r="H108" s="66"/>
    </row>
    <row r="109" spans="1:8" s="62" customFormat="1" ht="25.5">
      <c r="A109" s="64"/>
      <c r="B109" s="91" t="s">
        <v>155</v>
      </c>
      <c r="C109" s="61"/>
      <c r="D109" s="57"/>
      <c r="E109" s="43"/>
      <c r="F109" s="92"/>
      <c r="G109" s="66"/>
      <c r="H109" s="66"/>
    </row>
    <row r="110" spans="1:8" s="62" customFormat="1">
      <c r="A110" s="64" t="s">
        <v>131</v>
      </c>
      <c r="B110" s="91" t="s">
        <v>113</v>
      </c>
      <c r="C110" s="61" t="s">
        <v>2</v>
      </c>
      <c r="D110" s="140">
        <v>2</v>
      </c>
      <c r="E110" s="43">
        <v>0</v>
      </c>
      <c r="F110" s="115">
        <f>D110*E110</f>
        <v>0</v>
      </c>
      <c r="G110" s="66"/>
      <c r="H110" s="66"/>
    </row>
    <row r="111" spans="1:8" s="62" customFormat="1">
      <c r="A111" s="64"/>
      <c r="B111" s="91"/>
      <c r="C111" s="61"/>
      <c r="D111" s="57"/>
      <c r="E111" s="43"/>
      <c r="F111" s="92"/>
      <c r="G111" s="66"/>
      <c r="H111" s="66"/>
    </row>
    <row r="112" spans="1:8" s="62" customFormat="1">
      <c r="A112" s="64"/>
      <c r="B112" s="91" t="s">
        <v>57</v>
      </c>
      <c r="C112" s="61"/>
      <c r="D112" s="57"/>
      <c r="E112" s="43"/>
      <c r="F112" s="92"/>
      <c r="G112" s="66"/>
      <c r="H112" s="66"/>
    </row>
    <row r="113" spans="1:8" s="62" customFormat="1">
      <c r="A113" s="64" t="s">
        <v>45</v>
      </c>
      <c r="B113" s="91" t="s">
        <v>58</v>
      </c>
      <c r="C113" s="61" t="s">
        <v>1</v>
      </c>
      <c r="D113" s="140">
        <v>67</v>
      </c>
      <c r="E113" s="43">
        <v>0</v>
      </c>
      <c r="F113" s="115">
        <f>D113*E113</f>
        <v>0</v>
      </c>
      <c r="G113" s="66"/>
      <c r="H113" s="66"/>
    </row>
    <row r="114" spans="1:8" s="62" customFormat="1">
      <c r="A114" s="64" t="s">
        <v>46</v>
      </c>
      <c r="B114" s="91" t="s">
        <v>117</v>
      </c>
      <c r="C114" s="61" t="s">
        <v>1</v>
      </c>
      <c r="D114" s="140">
        <v>34</v>
      </c>
      <c r="E114" s="43">
        <v>0</v>
      </c>
      <c r="F114" s="115">
        <f>D114*E114</f>
        <v>0</v>
      </c>
      <c r="G114" s="66"/>
      <c r="H114" s="66"/>
    </row>
    <row r="115" spans="1:8" s="62" customFormat="1">
      <c r="A115" s="64" t="s">
        <v>47</v>
      </c>
      <c r="B115" s="91" t="s">
        <v>118</v>
      </c>
      <c r="C115" s="61" t="s">
        <v>1</v>
      </c>
      <c r="D115" s="140">
        <v>12</v>
      </c>
      <c r="E115" s="43">
        <v>0</v>
      </c>
      <c r="F115" s="115">
        <f>D115*E115</f>
        <v>0</v>
      </c>
      <c r="G115" s="66"/>
      <c r="H115" s="66"/>
    </row>
    <row r="116" spans="1:8" s="62" customFormat="1">
      <c r="A116" s="64" t="s">
        <v>63</v>
      </c>
      <c r="B116" s="91" t="s">
        <v>207</v>
      </c>
      <c r="C116" s="61" t="s">
        <v>1</v>
      </c>
      <c r="D116" s="140">
        <v>4</v>
      </c>
      <c r="E116" s="43">
        <v>0</v>
      </c>
      <c r="F116" s="115">
        <f>D116*E116</f>
        <v>0</v>
      </c>
      <c r="G116" s="66"/>
      <c r="H116" s="66"/>
    </row>
    <row r="117" spans="1:8" s="62" customFormat="1">
      <c r="A117" s="64" t="s">
        <v>48</v>
      </c>
      <c r="B117" s="91" t="s">
        <v>209</v>
      </c>
      <c r="C117" s="61" t="s">
        <v>1</v>
      </c>
      <c r="D117" s="140">
        <v>34</v>
      </c>
      <c r="E117" s="43">
        <v>0</v>
      </c>
      <c r="F117" s="115">
        <f>D117*E117</f>
        <v>0</v>
      </c>
      <c r="G117" s="66"/>
      <c r="H117" s="66"/>
    </row>
    <row r="118" spans="1:8" s="62" customFormat="1">
      <c r="A118" s="64"/>
      <c r="B118" s="91"/>
      <c r="C118" s="42"/>
      <c r="D118" s="105"/>
      <c r="E118" s="43"/>
      <c r="F118" s="115"/>
      <c r="G118" s="66"/>
      <c r="H118" s="66"/>
    </row>
    <row r="119" spans="1:8" s="62" customFormat="1" ht="25.5">
      <c r="A119" s="64"/>
      <c r="B119" s="91" t="s">
        <v>59</v>
      </c>
      <c r="C119" s="61"/>
      <c r="D119" s="57"/>
      <c r="E119" s="43"/>
      <c r="F119" s="92"/>
      <c r="G119" s="66"/>
      <c r="H119" s="66"/>
    </row>
    <row r="120" spans="1:8" s="62" customFormat="1">
      <c r="A120" s="64" t="s">
        <v>269</v>
      </c>
      <c r="B120" s="91" t="s">
        <v>122</v>
      </c>
      <c r="C120" s="61" t="s">
        <v>1</v>
      </c>
      <c r="D120" s="140">
        <v>97</v>
      </c>
      <c r="E120" s="43">
        <v>0</v>
      </c>
      <c r="F120" s="115">
        <f>D120*E120</f>
        <v>0</v>
      </c>
      <c r="G120" s="66"/>
      <c r="H120" s="66"/>
    </row>
    <row r="121" spans="1:8" s="62" customFormat="1">
      <c r="A121" s="64" t="s">
        <v>270</v>
      </c>
      <c r="B121" s="91" t="s">
        <v>121</v>
      </c>
      <c r="C121" s="61" t="s">
        <v>1</v>
      </c>
      <c r="D121" s="140">
        <v>34</v>
      </c>
      <c r="E121" s="43">
        <v>0</v>
      </c>
      <c r="F121" s="115">
        <f>D121*E121</f>
        <v>0</v>
      </c>
      <c r="G121" s="66"/>
      <c r="H121" s="66"/>
    </row>
    <row r="122" spans="1:8" s="62" customFormat="1">
      <c r="A122" s="64" t="s">
        <v>271</v>
      </c>
      <c r="B122" s="91" t="s">
        <v>206</v>
      </c>
      <c r="C122" s="61" t="s">
        <v>1</v>
      </c>
      <c r="D122" s="140">
        <v>14</v>
      </c>
      <c r="E122" s="43">
        <v>0</v>
      </c>
      <c r="F122" s="115">
        <f>D122*E122</f>
        <v>0</v>
      </c>
      <c r="G122" s="66"/>
      <c r="H122" s="66"/>
    </row>
    <row r="123" spans="1:8" s="62" customFormat="1">
      <c r="A123" s="64" t="s">
        <v>272</v>
      </c>
      <c r="B123" s="91" t="s">
        <v>208</v>
      </c>
      <c r="C123" s="61" t="s">
        <v>1</v>
      </c>
      <c r="D123" s="140">
        <v>4</v>
      </c>
      <c r="E123" s="43">
        <v>0</v>
      </c>
      <c r="F123" s="115">
        <f>D123*E123</f>
        <v>0</v>
      </c>
      <c r="G123" s="66"/>
      <c r="H123" s="66"/>
    </row>
    <row r="124" spans="1:8" s="62" customFormat="1">
      <c r="A124" s="64" t="s">
        <v>273</v>
      </c>
      <c r="B124" s="91" t="s">
        <v>210</v>
      </c>
      <c r="C124" s="61" t="s">
        <v>1</v>
      </c>
      <c r="D124" s="140">
        <v>34</v>
      </c>
      <c r="E124" s="43">
        <v>0</v>
      </c>
      <c r="F124" s="115">
        <f>D124*E124</f>
        <v>0</v>
      </c>
      <c r="G124" s="66"/>
      <c r="H124" s="66"/>
    </row>
    <row r="125" spans="1:8" s="62" customFormat="1">
      <c r="A125" s="64"/>
      <c r="B125" s="91"/>
      <c r="C125" s="61"/>
      <c r="D125" s="57"/>
      <c r="E125" s="43"/>
      <c r="F125" s="92"/>
      <c r="G125" s="66"/>
      <c r="H125" s="66"/>
    </row>
    <row r="126" spans="1:8" s="62" customFormat="1">
      <c r="A126" s="64"/>
      <c r="B126" s="91" t="s">
        <v>35</v>
      </c>
      <c r="C126" s="61"/>
      <c r="D126" s="57"/>
      <c r="E126" s="43"/>
      <c r="F126" s="92"/>
      <c r="G126" s="66"/>
      <c r="H126" s="66"/>
    </row>
    <row r="127" spans="1:8" s="62" customFormat="1">
      <c r="A127" s="64" t="s">
        <v>274</v>
      </c>
      <c r="B127" s="91" t="s">
        <v>39</v>
      </c>
      <c r="C127" s="61" t="s">
        <v>1</v>
      </c>
      <c r="D127" s="140">
        <v>334</v>
      </c>
      <c r="E127" s="43">
        <v>0</v>
      </c>
      <c r="F127" s="115">
        <f>D127*E127</f>
        <v>0</v>
      </c>
      <c r="G127" s="66"/>
      <c r="H127" s="66"/>
    </row>
    <row r="128" spans="1:8" s="62" customFormat="1">
      <c r="A128" s="64"/>
      <c r="B128" s="91"/>
      <c r="C128" s="61"/>
      <c r="D128" s="57"/>
      <c r="E128" s="43"/>
      <c r="F128" s="92"/>
      <c r="G128" s="66"/>
      <c r="H128" s="66"/>
    </row>
    <row r="129" spans="1:8" s="62" customFormat="1">
      <c r="A129" s="64"/>
      <c r="B129" s="91" t="s">
        <v>38</v>
      </c>
      <c r="C129" s="61"/>
      <c r="D129" s="57"/>
      <c r="E129" s="43"/>
      <c r="F129" s="92"/>
      <c r="G129" s="66"/>
      <c r="H129" s="66"/>
    </row>
    <row r="130" spans="1:8" s="62" customFormat="1">
      <c r="A130" s="64" t="s">
        <v>275</v>
      </c>
      <c r="B130" s="91" t="s">
        <v>219</v>
      </c>
      <c r="C130" s="61" t="s">
        <v>1</v>
      </c>
      <c r="D130" s="140">
        <v>334</v>
      </c>
      <c r="E130" s="43">
        <v>0</v>
      </c>
      <c r="F130" s="115">
        <f>D130*E130</f>
        <v>0</v>
      </c>
      <c r="G130" s="66"/>
      <c r="H130" s="66"/>
    </row>
    <row r="131" spans="1:8" s="62" customFormat="1">
      <c r="A131" s="64"/>
      <c r="B131" s="91"/>
      <c r="C131" s="61"/>
      <c r="D131" s="105"/>
      <c r="E131" s="43"/>
      <c r="F131" s="92"/>
      <c r="G131" s="66"/>
      <c r="H131" s="66"/>
    </row>
    <row r="132" spans="1:8" s="62" customFormat="1" ht="51">
      <c r="A132" s="64"/>
      <c r="B132" s="91" t="s">
        <v>119</v>
      </c>
      <c r="C132" s="61"/>
      <c r="D132" s="57"/>
      <c r="E132" s="43"/>
      <c r="F132" s="92"/>
      <c r="G132" s="66"/>
      <c r="H132" s="66"/>
    </row>
    <row r="133" spans="1:8" s="62" customFormat="1">
      <c r="A133" s="64" t="s">
        <v>276</v>
      </c>
      <c r="B133" s="91" t="s">
        <v>120</v>
      </c>
      <c r="C133" s="61" t="s">
        <v>1</v>
      </c>
      <c r="D133" s="140">
        <v>102</v>
      </c>
      <c r="E133" s="43">
        <v>0</v>
      </c>
      <c r="F133" s="115">
        <f>D133*E133</f>
        <v>0</v>
      </c>
      <c r="G133" s="66"/>
      <c r="H133" s="66"/>
    </row>
    <row r="134" spans="1:8" s="62" customFormat="1">
      <c r="A134" s="64"/>
      <c r="B134" s="91"/>
      <c r="C134" s="61"/>
      <c r="D134" s="105"/>
      <c r="E134" s="43"/>
      <c r="F134" s="92"/>
      <c r="G134" s="66"/>
      <c r="H134" s="66"/>
    </row>
    <row r="135" spans="1:8" s="62" customFormat="1">
      <c r="A135" s="64" t="s">
        <v>277</v>
      </c>
      <c r="B135" s="94" t="s">
        <v>201</v>
      </c>
      <c r="C135" s="42" t="s">
        <v>8</v>
      </c>
      <c r="D135" s="140">
        <v>1</v>
      </c>
      <c r="E135" s="43">
        <v>0</v>
      </c>
      <c r="F135" s="115">
        <f>D135*E135</f>
        <v>0</v>
      </c>
      <c r="G135" s="66"/>
      <c r="H135" s="66"/>
    </row>
    <row r="136" spans="1:8" s="62" customFormat="1">
      <c r="A136" s="64"/>
      <c r="B136" s="94"/>
      <c r="C136" s="42"/>
      <c r="D136" s="57"/>
      <c r="E136" s="43"/>
      <c r="F136" s="92"/>
      <c r="G136" s="66"/>
      <c r="H136" s="66"/>
    </row>
    <row r="137" spans="1:8" s="62" customFormat="1" ht="76.5">
      <c r="A137" s="64"/>
      <c r="B137" s="63" t="s">
        <v>3</v>
      </c>
      <c r="C137" s="26"/>
      <c r="D137" s="95"/>
      <c r="E137" s="96"/>
      <c r="F137" s="92"/>
      <c r="G137" s="66"/>
      <c r="H137" s="66"/>
    </row>
    <row r="138" spans="1:8" s="62" customFormat="1">
      <c r="A138" s="64" t="s">
        <v>278</v>
      </c>
      <c r="B138" s="63" t="s">
        <v>4</v>
      </c>
      <c r="C138" s="26" t="s">
        <v>5</v>
      </c>
      <c r="D138" s="150">
        <v>8</v>
      </c>
      <c r="E138" s="25">
        <v>0</v>
      </c>
      <c r="F138" s="115">
        <f>D138*E138</f>
        <v>0</v>
      </c>
      <c r="G138" s="66"/>
      <c r="H138" s="66"/>
    </row>
    <row r="139" spans="1:8" s="62" customFormat="1">
      <c r="A139" s="64" t="s">
        <v>279</v>
      </c>
      <c r="B139" s="63" t="s">
        <v>6</v>
      </c>
      <c r="C139" s="26" t="s">
        <v>5</v>
      </c>
      <c r="D139" s="150">
        <v>8</v>
      </c>
      <c r="E139" s="25">
        <v>0</v>
      </c>
      <c r="F139" s="115">
        <f>D139*E139</f>
        <v>0</v>
      </c>
      <c r="G139" s="66"/>
      <c r="H139" s="66"/>
    </row>
    <row r="140" spans="1:8" s="62" customFormat="1">
      <c r="A140" s="64"/>
      <c r="B140" s="63"/>
      <c r="C140" s="26"/>
      <c r="D140" s="97"/>
      <c r="E140" s="43"/>
      <c r="F140" s="92"/>
      <c r="G140" s="66"/>
      <c r="H140" s="66"/>
    </row>
    <row r="141" spans="1:8" s="62" customFormat="1" ht="25.5">
      <c r="A141" s="64" t="s">
        <v>280</v>
      </c>
      <c r="B141" s="59" t="s">
        <v>37</v>
      </c>
      <c r="C141" s="26" t="s">
        <v>8</v>
      </c>
      <c r="D141" s="140">
        <v>1</v>
      </c>
      <c r="E141" s="27">
        <v>0</v>
      </c>
      <c r="F141" s="115">
        <f>D141*E141</f>
        <v>0</v>
      </c>
      <c r="G141" s="66"/>
      <c r="H141" s="66"/>
    </row>
    <row r="142" spans="1:8" s="62" customFormat="1">
      <c r="A142" s="99"/>
      <c r="B142" s="100"/>
      <c r="C142" s="101"/>
      <c r="D142" s="102"/>
      <c r="E142" s="103"/>
      <c r="F142" s="104"/>
      <c r="G142" s="66"/>
      <c r="H142" s="66"/>
    </row>
    <row r="143" spans="1:8" s="62" customFormat="1">
      <c r="A143" s="99"/>
      <c r="B143" s="84" t="s">
        <v>40</v>
      </c>
      <c r="C143" s="85"/>
      <c r="D143" s="86"/>
      <c r="E143" s="80"/>
      <c r="F143" s="83">
        <f>SUM(F73:F141)</f>
        <v>0</v>
      </c>
      <c r="G143" s="66"/>
      <c r="H143" s="66"/>
    </row>
    <row r="144" spans="1:8" s="62" customFormat="1">
      <c r="A144" s="50"/>
      <c r="B144" s="79"/>
      <c r="C144" s="79"/>
      <c r="D144" s="79"/>
      <c r="E144" s="79"/>
      <c r="F144" s="79"/>
      <c r="G144" s="66"/>
      <c r="H144" s="66"/>
    </row>
    <row r="145" spans="1:8" s="62" customFormat="1">
      <c r="A145" s="116"/>
      <c r="B145" s="89" t="s">
        <v>78</v>
      </c>
      <c r="C145" s="117"/>
      <c r="D145" s="118"/>
      <c r="E145" s="119"/>
      <c r="F145" s="120"/>
      <c r="G145" s="66"/>
      <c r="H145" s="66"/>
    </row>
    <row r="146" spans="1:8" s="62" customFormat="1">
      <c r="A146" s="121"/>
      <c r="B146" s="94"/>
      <c r="C146" s="122"/>
      <c r="D146" s="123"/>
      <c r="E146" s="27"/>
      <c r="F146" s="124"/>
      <c r="G146" s="66"/>
      <c r="H146" s="66"/>
    </row>
    <row r="147" spans="1:8" s="62" customFormat="1">
      <c r="A147" s="64" t="s">
        <v>79</v>
      </c>
      <c r="B147" s="91" t="s">
        <v>80</v>
      </c>
      <c r="C147" s="42" t="s">
        <v>36</v>
      </c>
      <c r="D147" s="140">
        <v>52</v>
      </c>
      <c r="E147" s="43">
        <v>0</v>
      </c>
      <c r="F147" s="115">
        <f>D147*E147</f>
        <v>0</v>
      </c>
      <c r="G147" s="66"/>
      <c r="H147" s="66"/>
    </row>
    <row r="148" spans="1:8" s="62" customFormat="1">
      <c r="A148" s="64"/>
      <c r="B148" s="91"/>
      <c r="C148" s="42"/>
      <c r="D148" s="105"/>
      <c r="E148" s="43"/>
      <c r="F148" s="92"/>
      <c r="G148" s="66"/>
      <c r="H148" s="66"/>
    </row>
    <row r="149" spans="1:8" s="62" customFormat="1">
      <c r="A149" s="64"/>
      <c r="B149" s="91" t="s">
        <v>228</v>
      </c>
      <c r="C149" s="42"/>
      <c r="D149" s="105"/>
      <c r="E149" s="43"/>
      <c r="F149" s="92"/>
      <c r="G149" s="66"/>
      <c r="H149" s="66"/>
    </row>
    <row r="150" spans="1:8" s="62" customFormat="1">
      <c r="A150" s="64" t="s">
        <v>81</v>
      </c>
      <c r="B150" s="91" t="s">
        <v>162</v>
      </c>
      <c r="C150" s="42" t="s">
        <v>36</v>
      </c>
      <c r="D150" s="140">
        <v>6</v>
      </c>
      <c r="E150" s="43">
        <v>0</v>
      </c>
      <c r="F150" s="92">
        <f>D150*E150</f>
        <v>0</v>
      </c>
      <c r="G150" s="66"/>
      <c r="H150" s="66"/>
    </row>
    <row r="151" spans="1:8" s="62" customFormat="1">
      <c r="A151" s="64" t="s">
        <v>82</v>
      </c>
      <c r="B151" s="91" t="s">
        <v>83</v>
      </c>
      <c r="C151" s="42" t="s">
        <v>36</v>
      </c>
      <c r="D151" s="140">
        <v>6</v>
      </c>
      <c r="E151" s="43">
        <v>0</v>
      </c>
      <c r="F151" s="92">
        <f>D151*E151</f>
        <v>0</v>
      </c>
      <c r="G151" s="66"/>
      <c r="H151" s="66"/>
    </row>
    <row r="152" spans="1:8" s="62" customFormat="1">
      <c r="A152" s="64" t="s">
        <v>84</v>
      </c>
      <c r="B152" s="91" t="s">
        <v>85</v>
      </c>
      <c r="C152" s="42" t="s">
        <v>36</v>
      </c>
      <c r="D152" s="140">
        <v>6</v>
      </c>
      <c r="E152" s="43">
        <v>0</v>
      </c>
      <c r="F152" s="92">
        <f>D152*E152</f>
        <v>0</v>
      </c>
      <c r="G152" s="66"/>
      <c r="H152" s="66"/>
    </row>
    <row r="153" spans="1:8" s="62" customFormat="1">
      <c r="A153" s="64"/>
      <c r="B153" s="91"/>
      <c r="C153" s="42"/>
      <c r="D153" s="105"/>
      <c r="E153" s="43"/>
      <c r="F153" s="92"/>
      <c r="G153" s="66"/>
      <c r="H153" s="66"/>
    </row>
    <row r="154" spans="1:8" s="62" customFormat="1">
      <c r="A154" s="64"/>
      <c r="B154" s="91" t="s">
        <v>229</v>
      </c>
      <c r="C154" s="42"/>
      <c r="D154" s="105"/>
      <c r="E154" s="43"/>
      <c r="F154" s="92"/>
      <c r="G154" s="66"/>
      <c r="H154" s="66"/>
    </row>
    <row r="155" spans="1:8" s="62" customFormat="1">
      <c r="A155" s="64" t="s">
        <v>86</v>
      </c>
      <c r="B155" s="91" t="s">
        <v>162</v>
      </c>
      <c r="C155" s="42" t="s">
        <v>36</v>
      </c>
      <c r="D155" s="140">
        <v>10</v>
      </c>
      <c r="E155" s="43">
        <v>0</v>
      </c>
      <c r="F155" s="92">
        <f>D155*E155</f>
        <v>0</v>
      </c>
      <c r="G155" s="66"/>
      <c r="H155" s="66"/>
    </row>
    <row r="156" spans="1:8" s="62" customFormat="1">
      <c r="A156" s="64" t="s">
        <v>88</v>
      </c>
      <c r="B156" s="91" t="s">
        <v>150</v>
      </c>
      <c r="C156" s="42" t="s">
        <v>36</v>
      </c>
      <c r="D156" s="140">
        <v>10</v>
      </c>
      <c r="E156" s="43">
        <v>0</v>
      </c>
      <c r="F156" s="92">
        <f>D156*E156</f>
        <v>0</v>
      </c>
      <c r="G156" s="66"/>
      <c r="H156" s="66"/>
    </row>
    <row r="157" spans="1:8" s="62" customFormat="1">
      <c r="A157" s="64" t="s">
        <v>89</v>
      </c>
      <c r="B157" s="91" t="s">
        <v>85</v>
      </c>
      <c r="C157" s="42" t="s">
        <v>36</v>
      </c>
      <c r="D157" s="140">
        <v>10</v>
      </c>
      <c r="E157" s="43">
        <v>0</v>
      </c>
      <c r="F157" s="92">
        <f>D157*E157</f>
        <v>0</v>
      </c>
      <c r="G157" s="66"/>
      <c r="H157" s="66"/>
    </row>
    <row r="158" spans="1:8" s="62" customFormat="1">
      <c r="A158" s="64"/>
      <c r="B158" s="91"/>
      <c r="C158" s="42"/>
      <c r="D158" s="105"/>
      <c r="E158" s="43"/>
      <c r="F158" s="92"/>
      <c r="G158" s="66"/>
      <c r="H158" s="66"/>
    </row>
    <row r="159" spans="1:8" s="62" customFormat="1">
      <c r="A159" s="64"/>
      <c r="B159" s="91" t="s">
        <v>230</v>
      </c>
      <c r="C159" s="42"/>
      <c r="D159" s="105"/>
      <c r="E159" s="43"/>
      <c r="F159" s="92"/>
      <c r="G159" s="66"/>
      <c r="H159" s="66"/>
    </row>
    <row r="160" spans="1:8" s="62" customFormat="1">
      <c r="A160" s="64" t="s">
        <v>91</v>
      </c>
      <c r="B160" s="91" t="s">
        <v>87</v>
      </c>
      <c r="C160" s="42" t="s">
        <v>36</v>
      </c>
      <c r="D160" s="140">
        <v>16</v>
      </c>
      <c r="E160" s="43">
        <v>0</v>
      </c>
      <c r="F160" s="92">
        <f>D160*E160</f>
        <v>0</v>
      </c>
      <c r="G160" s="66"/>
      <c r="H160" s="66"/>
    </row>
    <row r="161" spans="1:8" s="62" customFormat="1">
      <c r="A161" s="64" t="s">
        <v>171</v>
      </c>
      <c r="B161" s="91" t="s">
        <v>107</v>
      </c>
      <c r="C161" s="42" t="s">
        <v>36</v>
      </c>
      <c r="D161" s="140">
        <v>16</v>
      </c>
      <c r="E161" s="43">
        <v>0</v>
      </c>
      <c r="F161" s="92">
        <f>D161*E161</f>
        <v>0</v>
      </c>
      <c r="G161" s="66"/>
      <c r="H161" s="66"/>
    </row>
    <row r="162" spans="1:8" s="62" customFormat="1">
      <c r="A162" s="64" t="s">
        <v>172</v>
      </c>
      <c r="B162" s="91" t="s">
        <v>90</v>
      </c>
      <c r="C162" s="42" t="s">
        <v>36</v>
      </c>
      <c r="D162" s="140">
        <v>16</v>
      </c>
      <c r="E162" s="43">
        <v>0</v>
      </c>
      <c r="F162" s="92">
        <f>D162*E162</f>
        <v>0</v>
      </c>
      <c r="G162" s="66"/>
      <c r="H162" s="66"/>
    </row>
    <row r="163" spans="1:8" s="62" customFormat="1">
      <c r="A163" s="64" t="s">
        <v>173</v>
      </c>
      <c r="B163" s="91" t="s">
        <v>231</v>
      </c>
      <c r="C163" s="42" t="s">
        <v>36</v>
      </c>
      <c r="D163" s="140">
        <v>16</v>
      </c>
      <c r="E163" s="43">
        <v>0</v>
      </c>
      <c r="F163" s="92">
        <f>D163*E163</f>
        <v>0</v>
      </c>
      <c r="G163" s="66"/>
      <c r="H163" s="66"/>
    </row>
    <row r="164" spans="1:8" s="62" customFormat="1">
      <c r="A164" s="64"/>
      <c r="B164" s="91"/>
      <c r="C164" s="42"/>
      <c r="D164" s="105"/>
      <c r="E164" s="43"/>
      <c r="F164" s="92"/>
      <c r="G164" s="66"/>
      <c r="H164" s="66"/>
    </row>
    <row r="165" spans="1:8" s="62" customFormat="1">
      <c r="A165" s="64" t="s">
        <v>174</v>
      </c>
      <c r="B165" s="91" t="s">
        <v>167</v>
      </c>
      <c r="C165" s="42" t="s">
        <v>36</v>
      </c>
      <c r="D165" s="140">
        <v>2</v>
      </c>
      <c r="E165" s="43">
        <v>0</v>
      </c>
      <c r="F165" s="92">
        <f>D165*E165</f>
        <v>0</v>
      </c>
      <c r="G165" s="66"/>
      <c r="H165" s="66"/>
    </row>
    <row r="166" spans="1:8" s="62" customFormat="1">
      <c r="A166" s="64"/>
      <c r="B166" s="91"/>
      <c r="C166" s="42"/>
      <c r="D166" s="105"/>
      <c r="E166" s="43"/>
      <c r="F166" s="92"/>
      <c r="G166" s="66"/>
      <c r="H166" s="66"/>
    </row>
    <row r="167" spans="1:8" s="62" customFormat="1">
      <c r="A167" s="64"/>
      <c r="B167" s="91" t="s">
        <v>232</v>
      </c>
      <c r="C167" s="42"/>
      <c r="D167" s="105"/>
      <c r="E167" s="43"/>
      <c r="F167" s="92"/>
      <c r="G167" s="66"/>
      <c r="H167" s="66"/>
    </row>
    <row r="168" spans="1:8" s="62" customFormat="1">
      <c r="A168" s="64" t="s">
        <v>175</v>
      </c>
      <c r="B168" s="91" t="s">
        <v>162</v>
      </c>
      <c r="C168" s="42" t="s">
        <v>36</v>
      </c>
      <c r="D168" s="140">
        <v>3</v>
      </c>
      <c r="E168" s="43">
        <v>0</v>
      </c>
      <c r="F168" s="92">
        <f>D168*E168</f>
        <v>0</v>
      </c>
      <c r="G168" s="66"/>
      <c r="H168" s="66"/>
    </row>
    <row r="169" spans="1:8" s="62" customFormat="1">
      <c r="A169" s="64" t="s">
        <v>176</v>
      </c>
      <c r="B169" s="91" t="s">
        <v>252</v>
      </c>
      <c r="C169" s="42" t="s">
        <v>36</v>
      </c>
      <c r="D169" s="140">
        <v>3</v>
      </c>
      <c r="E169" s="43">
        <v>0</v>
      </c>
      <c r="F169" s="92">
        <f>D169*E169</f>
        <v>0</v>
      </c>
      <c r="G169" s="66"/>
      <c r="H169" s="66"/>
    </row>
    <row r="170" spans="1:8" s="62" customFormat="1">
      <c r="A170" s="144"/>
      <c r="B170" s="145"/>
      <c r="C170" s="146"/>
      <c r="D170" s="143"/>
      <c r="E170" s="147"/>
      <c r="F170" s="148"/>
      <c r="G170" s="66"/>
      <c r="H170" s="66"/>
    </row>
    <row r="171" spans="1:8" s="62" customFormat="1">
      <c r="A171" s="64"/>
      <c r="B171" s="91" t="s">
        <v>233</v>
      </c>
      <c r="C171" s="42"/>
      <c r="D171" s="105"/>
      <c r="E171" s="43"/>
      <c r="F171" s="92"/>
      <c r="G171" s="66"/>
      <c r="H171" s="66"/>
    </row>
    <row r="172" spans="1:8" s="62" customFormat="1">
      <c r="A172" s="64" t="s">
        <v>64</v>
      </c>
      <c r="B172" s="91" t="s">
        <v>162</v>
      </c>
      <c r="C172" s="42" t="s">
        <v>36</v>
      </c>
      <c r="D172" s="140">
        <v>3</v>
      </c>
      <c r="E172" s="43">
        <v>0</v>
      </c>
      <c r="F172" s="92">
        <f>D172*E172</f>
        <v>0</v>
      </c>
      <c r="G172" s="66"/>
      <c r="H172" s="66"/>
    </row>
    <row r="173" spans="1:8" s="62" customFormat="1">
      <c r="A173" s="64" t="s">
        <v>132</v>
      </c>
      <c r="B173" s="91" t="s">
        <v>237</v>
      </c>
      <c r="C173" s="42" t="s">
        <v>36</v>
      </c>
      <c r="D173" s="140">
        <v>3</v>
      </c>
      <c r="E173" s="43">
        <v>0</v>
      </c>
      <c r="F173" s="92">
        <f>D173*E173</f>
        <v>0</v>
      </c>
      <c r="G173" s="66"/>
      <c r="H173" s="66"/>
    </row>
    <row r="174" spans="1:8" s="62" customFormat="1">
      <c r="A174" s="125"/>
      <c r="B174" s="126"/>
      <c r="C174" s="127"/>
      <c r="D174" s="143"/>
      <c r="E174" s="128"/>
      <c r="F174" s="129"/>
      <c r="G174" s="66"/>
      <c r="H174" s="66"/>
    </row>
    <row r="175" spans="1:8" s="62" customFormat="1">
      <c r="A175" s="64"/>
      <c r="B175" s="91" t="s">
        <v>108</v>
      </c>
      <c r="C175" s="42"/>
      <c r="D175" s="105"/>
      <c r="E175" s="43"/>
      <c r="F175" s="92"/>
      <c r="G175" s="66"/>
      <c r="H175" s="66"/>
    </row>
    <row r="176" spans="1:8" s="62" customFormat="1">
      <c r="A176" s="64" t="s">
        <v>92</v>
      </c>
      <c r="B176" s="91" t="s">
        <v>238</v>
      </c>
      <c r="C176" s="42" t="s">
        <v>36</v>
      </c>
      <c r="D176" s="140">
        <v>3</v>
      </c>
      <c r="E176" s="43">
        <v>0</v>
      </c>
      <c r="F176" s="92">
        <f>D176*E176</f>
        <v>0</v>
      </c>
      <c r="G176" s="66"/>
      <c r="H176" s="66"/>
    </row>
    <row r="177" spans="1:8" s="62" customFormat="1">
      <c r="A177" s="64" t="s">
        <v>93</v>
      </c>
      <c r="B177" s="91" t="s">
        <v>109</v>
      </c>
      <c r="C177" s="42" t="s">
        <v>36</v>
      </c>
      <c r="D177" s="140">
        <v>3</v>
      </c>
      <c r="E177" s="43">
        <v>0</v>
      </c>
      <c r="F177" s="92">
        <f>D177*E177</f>
        <v>0</v>
      </c>
      <c r="G177" s="66"/>
      <c r="H177" s="66"/>
    </row>
    <row r="178" spans="1:8" s="62" customFormat="1">
      <c r="A178" s="64"/>
      <c r="B178" s="91"/>
      <c r="C178" s="42"/>
      <c r="D178" s="105"/>
      <c r="E178" s="43"/>
      <c r="F178" s="92"/>
      <c r="G178" s="66"/>
      <c r="H178" s="66"/>
    </row>
    <row r="179" spans="1:8" s="62" customFormat="1">
      <c r="A179" s="64"/>
      <c r="B179" s="91" t="s">
        <v>160</v>
      </c>
      <c r="C179" s="42"/>
      <c r="D179" s="105"/>
      <c r="E179" s="43"/>
      <c r="F179" s="92"/>
      <c r="G179" s="66"/>
      <c r="H179" s="66"/>
    </row>
    <row r="180" spans="1:8" s="62" customFormat="1">
      <c r="A180" s="64" t="s">
        <v>94</v>
      </c>
      <c r="B180" s="91" t="s">
        <v>162</v>
      </c>
      <c r="C180" s="42" t="s">
        <v>36</v>
      </c>
      <c r="D180" s="140">
        <v>1</v>
      </c>
      <c r="E180" s="43">
        <v>0</v>
      </c>
      <c r="F180" s="92">
        <f>D180*E180</f>
        <v>0</v>
      </c>
      <c r="G180" s="66"/>
      <c r="H180" s="66"/>
    </row>
    <row r="181" spans="1:8" s="62" customFormat="1">
      <c r="A181" s="64" t="s">
        <v>95</v>
      </c>
      <c r="B181" s="91" t="s">
        <v>234</v>
      </c>
      <c r="C181" s="42" t="s">
        <v>36</v>
      </c>
      <c r="D181" s="140">
        <v>1</v>
      </c>
      <c r="E181" s="43">
        <v>0</v>
      </c>
      <c r="F181" s="92">
        <f>D181*E181</f>
        <v>0</v>
      </c>
      <c r="G181" s="66"/>
      <c r="H181" s="66"/>
    </row>
    <row r="182" spans="1:8" s="62" customFormat="1">
      <c r="A182" s="64" t="s">
        <v>133</v>
      </c>
      <c r="B182" s="91" t="s">
        <v>235</v>
      </c>
      <c r="C182" s="42" t="s">
        <v>36</v>
      </c>
      <c r="D182" s="140">
        <v>1</v>
      </c>
      <c r="E182" s="43">
        <v>0</v>
      </c>
      <c r="F182" s="92">
        <f>D182*E182</f>
        <v>0</v>
      </c>
      <c r="G182" s="66"/>
      <c r="H182" s="66"/>
    </row>
    <row r="183" spans="1:8" s="62" customFormat="1">
      <c r="A183" s="64" t="s">
        <v>134</v>
      </c>
      <c r="B183" s="91" t="s">
        <v>236</v>
      </c>
      <c r="C183" s="42" t="s">
        <v>36</v>
      </c>
      <c r="D183" s="140">
        <v>1</v>
      </c>
      <c r="E183" s="43">
        <v>0</v>
      </c>
      <c r="F183" s="92">
        <f>D183*E183</f>
        <v>0</v>
      </c>
      <c r="G183" s="66"/>
      <c r="H183" s="66"/>
    </row>
    <row r="184" spans="1:8" s="62" customFormat="1">
      <c r="A184" s="64"/>
      <c r="B184" s="91"/>
      <c r="C184" s="42"/>
      <c r="D184" s="105"/>
      <c r="E184" s="43"/>
      <c r="F184" s="92"/>
      <c r="G184" s="66"/>
      <c r="H184" s="66"/>
    </row>
    <row r="185" spans="1:8" s="62" customFormat="1" ht="25.5">
      <c r="A185" s="64"/>
      <c r="B185" s="91" t="s">
        <v>159</v>
      </c>
      <c r="C185" s="42"/>
      <c r="D185" s="105"/>
      <c r="E185" s="43"/>
      <c r="F185" s="92"/>
      <c r="G185" s="66"/>
      <c r="H185" s="66"/>
    </row>
    <row r="186" spans="1:8" s="62" customFormat="1">
      <c r="A186" s="64" t="s">
        <v>177</v>
      </c>
      <c r="B186" s="91" t="s">
        <v>162</v>
      </c>
      <c r="C186" s="42" t="s">
        <v>36</v>
      </c>
      <c r="D186" s="140">
        <v>4</v>
      </c>
      <c r="E186" s="43">
        <v>0</v>
      </c>
      <c r="F186" s="92">
        <f>D186*E186</f>
        <v>0</v>
      </c>
      <c r="G186" s="66"/>
      <c r="H186" s="66"/>
    </row>
    <row r="187" spans="1:8" s="62" customFormat="1">
      <c r="A187" s="64" t="s">
        <v>178</v>
      </c>
      <c r="B187" s="91" t="s">
        <v>239</v>
      </c>
      <c r="C187" s="42" t="s">
        <v>36</v>
      </c>
      <c r="D187" s="140">
        <v>4</v>
      </c>
      <c r="E187" s="43">
        <v>0</v>
      </c>
      <c r="F187" s="92">
        <f>D187*E187</f>
        <v>0</v>
      </c>
      <c r="G187" s="66"/>
      <c r="H187" s="66"/>
    </row>
    <row r="188" spans="1:8" s="62" customFormat="1">
      <c r="A188" s="64" t="s">
        <v>179</v>
      </c>
      <c r="B188" s="91" t="s">
        <v>240</v>
      </c>
      <c r="C188" s="42" t="s">
        <v>36</v>
      </c>
      <c r="D188" s="140">
        <v>4</v>
      </c>
      <c r="E188" s="43">
        <v>0</v>
      </c>
      <c r="F188" s="92">
        <f>D188*E188</f>
        <v>0</v>
      </c>
      <c r="G188" s="66"/>
      <c r="H188" s="66"/>
    </row>
    <row r="189" spans="1:8" s="62" customFormat="1">
      <c r="A189" s="64"/>
      <c r="B189" s="91"/>
      <c r="C189" s="42"/>
      <c r="D189" s="105"/>
      <c r="E189" s="43"/>
      <c r="F189" s="92"/>
      <c r="G189" s="66"/>
      <c r="H189" s="66"/>
    </row>
    <row r="190" spans="1:8" s="62" customFormat="1">
      <c r="A190" s="64"/>
      <c r="B190" s="91" t="s">
        <v>241</v>
      </c>
      <c r="C190" s="42"/>
      <c r="D190" s="105"/>
      <c r="E190" s="43"/>
      <c r="F190" s="92"/>
      <c r="G190" s="66"/>
      <c r="H190" s="66"/>
    </row>
    <row r="191" spans="1:8" s="62" customFormat="1">
      <c r="A191" s="64" t="s">
        <v>180</v>
      </c>
      <c r="B191" s="91" t="s">
        <v>243</v>
      </c>
      <c r="C191" s="42" t="s">
        <v>36</v>
      </c>
      <c r="D191" s="140">
        <v>10</v>
      </c>
      <c r="E191" s="43">
        <v>0</v>
      </c>
      <c r="F191" s="92">
        <f>D191*E191</f>
        <v>0</v>
      </c>
      <c r="G191" s="66"/>
      <c r="H191" s="66"/>
    </row>
    <row r="192" spans="1:8" s="62" customFormat="1">
      <c r="A192" s="64" t="s">
        <v>96</v>
      </c>
      <c r="B192" s="91" t="s">
        <v>244</v>
      </c>
      <c r="C192" s="42" t="s">
        <v>36</v>
      </c>
      <c r="D192" s="140">
        <v>10</v>
      </c>
      <c r="E192" s="43">
        <v>0</v>
      </c>
      <c r="F192" s="92">
        <f>D192*E192</f>
        <v>0</v>
      </c>
      <c r="G192" s="66"/>
      <c r="H192" s="66"/>
    </row>
    <row r="193" spans="1:8" s="62" customFormat="1">
      <c r="A193" s="64" t="s">
        <v>135</v>
      </c>
      <c r="B193" s="91" t="s">
        <v>242</v>
      </c>
      <c r="C193" s="42" t="s">
        <v>36</v>
      </c>
      <c r="D193" s="140">
        <v>10</v>
      </c>
      <c r="E193" s="43">
        <v>0</v>
      </c>
      <c r="F193" s="92">
        <f>D193*E193</f>
        <v>0</v>
      </c>
      <c r="G193" s="66"/>
      <c r="H193" s="66"/>
    </row>
    <row r="194" spans="1:8" s="62" customFormat="1">
      <c r="A194" s="64" t="s">
        <v>181</v>
      </c>
      <c r="B194" s="91" t="s">
        <v>245</v>
      </c>
      <c r="C194" s="42" t="s">
        <v>36</v>
      </c>
      <c r="D194" s="140">
        <v>10</v>
      </c>
      <c r="E194" s="43">
        <v>0</v>
      </c>
      <c r="F194" s="92">
        <f>D194*E194</f>
        <v>0</v>
      </c>
      <c r="G194" s="66"/>
      <c r="H194" s="66"/>
    </row>
    <row r="195" spans="1:8" s="62" customFormat="1">
      <c r="A195" s="64"/>
      <c r="B195" s="91"/>
      <c r="C195" s="42"/>
      <c r="D195" s="105"/>
      <c r="E195" s="43"/>
      <c r="F195" s="92"/>
      <c r="G195" s="66"/>
      <c r="H195" s="66"/>
    </row>
    <row r="196" spans="1:8" s="62" customFormat="1" ht="25.5">
      <c r="A196" s="64"/>
      <c r="B196" s="91" t="s">
        <v>246</v>
      </c>
      <c r="C196" s="42"/>
      <c r="D196" s="105"/>
      <c r="E196" s="43"/>
      <c r="F196" s="92"/>
      <c r="G196" s="66"/>
      <c r="H196" s="66"/>
    </row>
    <row r="197" spans="1:8" s="62" customFormat="1">
      <c r="A197" s="64" t="s">
        <v>97</v>
      </c>
      <c r="B197" s="91" t="s">
        <v>243</v>
      </c>
      <c r="C197" s="42" t="s">
        <v>36</v>
      </c>
      <c r="D197" s="140">
        <v>10</v>
      </c>
      <c r="E197" s="43">
        <v>0</v>
      </c>
      <c r="F197" s="92">
        <f>D197*E197</f>
        <v>0</v>
      </c>
      <c r="G197" s="66"/>
      <c r="H197" s="66"/>
    </row>
    <row r="198" spans="1:8" s="62" customFormat="1">
      <c r="A198" s="64" t="s">
        <v>98</v>
      </c>
      <c r="B198" s="91" t="s">
        <v>244</v>
      </c>
      <c r="C198" s="42" t="s">
        <v>36</v>
      </c>
      <c r="D198" s="140">
        <v>10</v>
      </c>
      <c r="E198" s="43">
        <v>0</v>
      </c>
      <c r="F198" s="92">
        <f>D198*E198</f>
        <v>0</v>
      </c>
      <c r="G198" s="66"/>
      <c r="H198" s="66"/>
    </row>
    <row r="199" spans="1:8" s="62" customFormat="1">
      <c r="A199" s="64" t="s">
        <v>99</v>
      </c>
      <c r="B199" s="91" t="s">
        <v>242</v>
      </c>
      <c r="C199" s="42" t="s">
        <v>36</v>
      </c>
      <c r="D199" s="140">
        <v>10</v>
      </c>
      <c r="E199" s="43">
        <v>0</v>
      </c>
      <c r="F199" s="92">
        <f>D199*E199</f>
        <v>0</v>
      </c>
      <c r="G199" s="66"/>
      <c r="H199" s="66"/>
    </row>
    <row r="200" spans="1:8" s="62" customFormat="1">
      <c r="A200" s="64" t="s">
        <v>100</v>
      </c>
      <c r="B200" s="91" t="s">
        <v>245</v>
      </c>
      <c r="C200" s="42" t="s">
        <v>36</v>
      </c>
      <c r="D200" s="140">
        <v>10</v>
      </c>
      <c r="E200" s="43">
        <v>0</v>
      </c>
      <c r="F200" s="92">
        <f>D200*E200</f>
        <v>0</v>
      </c>
      <c r="G200" s="66"/>
      <c r="H200" s="66"/>
    </row>
    <row r="201" spans="1:8" s="62" customFormat="1">
      <c r="A201" s="64"/>
      <c r="B201" s="91"/>
      <c r="C201" s="42"/>
      <c r="D201" s="105"/>
      <c r="E201" s="43"/>
      <c r="F201" s="92"/>
      <c r="G201" s="66"/>
      <c r="H201" s="66"/>
    </row>
    <row r="202" spans="1:8" s="62" customFormat="1" ht="25.5">
      <c r="A202" s="64"/>
      <c r="B202" s="91" t="s">
        <v>156</v>
      </c>
      <c r="C202" s="42"/>
      <c r="D202" s="105"/>
      <c r="E202" s="43"/>
      <c r="F202" s="92"/>
      <c r="G202" s="66"/>
      <c r="H202" s="66"/>
    </row>
    <row r="203" spans="1:8" s="62" customFormat="1">
      <c r="A203" s="64" t="s">
        <v>101</v>
      </c>
      <c r="B203" s="91" t="s">
        <v>162</v>
      </c>
      <c r="C203" s="42" t="s">
        <v>36</v>
      </c>
      <c r="D203" s="140">
        <v>5</v>
      </c>
      <c r="E203" s="43">
        <v>0</v>
      </c>
      <c r="F203" s="92">
        <f>D203*E203</f>
        <v>0</v>
      </c>
      <c r="G203" s="66"/>
      <c r="H203" s="66"/>
    </row>
    <row r="204" spans="1:8" s="62" customFormat="1">
      <c r="A204" s="64" t="s">
        <v>102</v>
      </c>
      <c r="B204" s="91" t="s">
        <v>247</v>
      </c>
      <c r="C204" s="42" t="s">
        <v>36</v>
      </c>
      <c r="D204" s="140">
        <v>5</v>
      </c>
      <c r="E204" s="43">
        <v>0</v>
      </c>
      <c r="F204" s="92">
        <f>D204*E204</f>
        <v>0</v>
      </c>
      <c r="G204" s="66"/>
      <c r="H204" s="66"/>
    </row>
    <row r="205" spans="1:8" s="62" customFormat="1">
      <c r="A205" s="64"/>
      <c r="B205" s="91"/>
      <c r="C205" s="42"/>
      <c r="D205" s="105"/>
      <c r="E205" s="43"/>
      <c r="F205" s="92"/>
      <c r="G205" s="66"/>
      <c r="H205" s="66"/>
    </row>
    <row r="206" spans="1:8" s="62" customFormat="1" ht="25.5">
      <c r="A206" s="64"/>
      <c r="B206" s="91" t="s">
        <v>157</v>
      </c>
      <c r="C206" s="42"/>
      <c r="D206" s="105"/>
      <c r="E206" s="43"/>
      <c r="F206" s="92"/>
      <c r="G206" s="66"/>
      <c r="H206" s="66"/>
    </row>
    <row r="207" spans="1:8" s="62" customFormat="1">
      <c r="A207" s="64" t="s">
        <v>103</v>
      </c>
      <c r="B207" s="91" t="s">
        <v>162</v>
      </c>
      <c r="C207" s="42" t="s">
        <v>36</v>
      </c>
      <c r="D207" s="140">
        <v>5</v>
      </c>
      <c r="E207" s="43">
        <v>0</v>
      </c>
      <c r="F207" s="92">
        <f>D207*E207</f>
        <v>0</v>
      </c>
      <c r="G207" s="66"/>
      <c r="H207" s="66"/>
    </row>
    <row r="208" spans="1:8" s="62" customFormat="1">
      <c r="A208" s="64" t="s">
        <v>104</v>
      </c>
      <c r="B208" s="91" t="s">
        <v>247</v>
      </c>
      <c r="C208" s="42" t="s">
        <v>36</v>
      </c>
      <c r="D208" s="140">
        <v>5</v>
      </c>
      <c r="E208" s="43">
        <v>0</v>
      </c>
      <c r="F208" s="92">
        <f>D208*E208</f>
        <v>0</v>
      </c>
      <c r="G208" s="66"/>
      <c r="H208" s="66"/>
    </row>
    <row r="209" spans="1:11" s="62" customFormat="1">
      <c r="A209" s="64"/>
      <c r="B209" s="91"/>
      <c r="C209" s="42"/>
      <c r="D209" s="105"/>
      <c r="E209" s="43"/>
      <c r="F209" s="92"/>
      <c r="G209" s="66"/>
      <c r="H209" s="66"/>
    </row>
    <row r="210" spans="1:11" s="62" customFormat="1" ht="25.5">
      <c r="A210" s="64"/>
      <c r="B210" s="91" t="s">
        <v>158</v>
      </c>
      <c r="C210" s="42"/>
      <c r="D210" s="105"/>
      <c r="E210" s="43"/>
      <c r="F210" s="92"/>
      <c r="G210" s="66"/>
      <c r="H210" s="66"/>
    </row>
    <row r="211" spans="1:11" s="62" customFormat="1">
      <c r="A211" s="64" t="s">
        <v>136</v>
      </c>
      <c r="B211" s="91" t="s">
        <v>162</v>
      </c>
      <c r="C211" s="42" t="s">
        <v>36</v>
      </c>
      <c r="D211" s="140">
        <v>8</v>
      </c>
      <c r="E211" s="43">
        <v>0</v>
      </c>
      <c r="F211" s="92">
        <f>D211*E211</f>
        <v>0</v>
      </c>
      <c r="G211" s="66"/>
      <c r="H211" s="66"/>
    </row>
    <row r="212" spans="1:11" s="62" customFormat="1">
      <c r="A212" s="64" t="s">
        <v>137</v>
      </c>
      <c r="B212" s="91" t="s">
        <v>247</v>
      </c>
      <c r="C212" s="42" t="s">
        <v>36</v>
      </c>
      <c r="D212" s="140">
        <v>8</v>
      </c>
      <c r="E212" s="43">
        <v>0</v>
      </c>
      <c r="F212" s="92">
        <f>D212*E212</f>
        <v>0</v>
      </c>
      <c r="G212" s="66"/>
      <c r="H212" s="66"/>
    </row>
    <row r="213" spans="1:11" s="62" customFormat="1">
      <c r="A213" s="64"/>
      <c r="B213" s="91"/>
      <c r="C213" s="42"/>
      <c r="D213" s="105"/>
      <c r="E213" s="43"/>
      <c r="F213" s="92"/>
      <c r="G213" s="66"/>
      <c r="H213" s="66"/>
    </row>
    <row r="214" spans="1:11" s="62" customFormat="1" ht="25.5">
      <c r="A214" s="64"/>
      <c r="B214" s="91" t="s">
        <v>218</v>
      </c>
      <c r="C214" s="42"/>
      <c r="D214" s="105"/>
      <c r="E214" s="43"/>
      <c r="F214" s="92"/>
      <c r="G214" s="66"/>
      <c r="H214" s="66"/>
    </row>
    <row r="215" spans="1:11" s="62" customFormat="1">
      <c r="A215" s="64" t="s">
        <v>138</v>
      </c>
      <c r="B215" s="91" t="s">
        <v>162</v>
      </c>
      <c r="C215" s="42" t="s">
        <v>36</v>
      </c>
      <c r="D215" s="140">
        <v>2</v>
      </c>
      <c r="E215" s="43">
        <v>0</v>
      </c>
      <c r="F215" s="92">
        <f>D215*E215</f>
        <v>0</v>
      </c>
      <c r="G215" s="66"/>
      <c r="H215" s="66"/>
    </row>
    <row r="216" spans="1:11" s="62" customFormat="1">
      <c r="A216" s="64" t="s">
        <v>139</v>
      </c>
      <c r="B216" s="91" t="s">
        <v>247</v>
      </c>
      <c r="C216" s="42" t="s">
        <v>36</v>
      </c>
      <c r="D216" s="140">
        <v>2</v>
      </c>
      <c r="E216" s="43">
        <v>0</v>
      </c>
      <c r="F216" s="92">
        <f>D216*E216</f>
        <v>0</v>
      </c>
      <c r="G216" s="66"/>
      <c r="H216" s="66"/>
    </row>
    <row r="217" spans="1:11" s="62" customFormat="1">
      <c r="A217" s="64"/>
      <c r="B217" s="91"/>
      <c r="C217" s="42"/>
      <c r="D217" s="105"/>
      <c r="E217" s="43"/>
      <c r="F217" s="92"/>
      <c r="G217" s="66"/>
      <c r="H217" s="66"/>
    </row>
    <row r="218" spans="1:11" s="62" customFormat="1" ht="38.25">
      <c r="A218" s="64"/>
      <c r="B218" s="91" t="s">
        <v>194</v>
      </c>
      <c r="C218" s="42"/>
      <c r="D218" s="105"/>
      <c r="E218" s="43"/>
      <c r="F218" s="92"/>
      <c r="G218" s="66"/>
      <c r="H218" s="66"/>
    </row>
    <row r="219" spans="1:11" s="62" customFormat="1">
      <c r="A219" s="64" t="s">
        <v>140</v>
      </c>
      <c r="B219" s="91" t="s">
        <v>168</v>
      </c>
      <c r="C219" s="42" t="s">
        <v>36</v>
      </c>
      <c r="D219" s="140">
        <v>2</v>
      </c>
      <c r="E219" s="43">
        <v>0</v>
      </c>
      <c r="F219" s="92">
        <f>D219*E219</f>
        <v>0</v>
      </c>
      <c r="G219" s="66"/>
      <c r="H219"/>
      <c r="I219"/>
      <c r="J219"/>
      <c r="K219"/>
    </row>
    <row r="220" spans="1:11" s="62" customFormat="1">
      <c r="A220" s="64" t="s">
        <v>182</v>
      </c>
      <c r="B220" s="91" t="s">
        <v>192</v>
      </c>
      <c r="C220" s="42" t="s">
        <v>36</v>
      </c>
      <c r="D220" s="140">
        <v>2</v>
      </c>
      <c r="E220" s="43">
        <v>0</v>
      </c>
      <c r="F220" s="92">
        <f>D220*E220</f>
        <v>0</v>
      </c>
      <c r="G220" s="66"/>
      <c r="H220"/>
      <c r="I220"/>
      <c r="J220"/>
      <c r="K220"/>
    </row>
    <row r="221" spans="1:11" s="62" customFormat="1">
      <c r="A221" s="64" t="s">
        <v>183</v>
      </c>
      <c r="B221" s="91" t="s">
        <v>169</v>
      </c>
      <c r="C221" s="42" t="s">
        <v>36</v>
      </c>
      <c r="D221" s="140">
        <v>1</v>
      </c>
      <c r="E221" s="43">
        <v>0</v>
      </c>
      <c r="F221" s="92">
        <f>D221*E221</f>
        <v>0</v>
      </c>
      <c r="G221" s="66"/>
      <c r="H221"/>
      <c r="I221"/>
      <c r="J221"/>
      <c r="K221"/>
    </row>
    <row r="222" spans="1:11" s="62" customFormat="1">
      <c r="A222" s="64" t="s">
        <v>184</v>
      </c>
      <c r="B222" s="91" t="s">
        <v>193</v>
      </c>
      <c r="C222" s="42" t="s">
        <v>36</v>
      </c>
      <c r="D222" s="140">
        <v>1</v>
      </c>
      <c r="E222" s="43">
        <v>0</v>
      </c>
      <c r="F222" s="92">
        <f>D222*E222</f>
        <v>0</v>
      </c>
      <c r="G222" s="66"/>
      <c r="H222"/>
      <c r="I222"/>
      <c r="J222"/>
      <c r="K222"/>
    </row>
    <row r="223" spans="1:11" s="62" customFormat="1">
      <c r="A223" s="64" t="s">
        <v>185</v>
      </c>
      <c r="B223" s="91" t="s">
        <v>170</v>
      </c>
      <c r="C223" s="42" t="s">
        <v>36</v>
      </c>
      <c r="D223" s="140">
        <v>3</v>
      </c>
      <c r="E223" s="43">
        <v>0</v>
      </c>
      <c r="F223" s="92">
        <f>D223*E223</f>
        <v>0</v>
      </c>
      <c r="G223" s="66"/>
      <c r="H223"/>
      <c r="I223"/>
      <c r="J223"/>
      <c r="K223"/>
    </row>
    <row r="224" spans="1:11" s="62" customFormat="1">
      <c r="A224" s="64"/>
      <c r="B224" s="91"/>
      <c r="C224" s="42"/>
      <c r="D224" s="105"/>
      <c r="E224" s="43"/>
      <c r="F224" s="92"/>
      <c r="G224" s="66"/>
      <c r="H224" s="66"/>
    </row>
    <row r="225" spans="1:8" s="62" customFormat="1">
      <c r="A225" s="64"/>
      <c r="B225" s="91" t="s">
        <v>248</v>
      </c>
      <c r="C225" s="42"/>
      <c r="D225" s="105"/>
      <c r="E225" s="43"/>
      <c r="F225" s="92"/>
      <c r="G225" s="66"/>
      <c r="H225" s="66"/>
    </row>
    <row r="226" spans="1:8" s="62" customFormat="1">
      <c r="A226" s="64" t="s">
        <v>186</v>
      </c>
      <c r="B226" s="91" t="s">
        <v>162</v>
      </c>
      <c r="C226" s="42" t="s">
        <v>36</v>
      </c>
      <c r="D226" s="140">
        <v>1</v>
      </c>
      <c r="E226" s="43">
        <v>0</v>
      </c>
      <c r="F226" s="92">
        <f>D226*E226</f>
        <v>0</v>
      </c>
      <c r="G226" s="66"/>
      <c r="H226" s="66"/>
    </row>
    <row r="227" spans="1:8" s="62" customFormat="1">
      <c r="A227" s="64" t="s">
        <v>187</v>
      </c>
      <c r="B227" s="91" t="s">
        <v>249</v>
      </c>
      <c r="C227" s="42" t="s">
        <v>36</v>
      </c>
      <c r="D227" s="140">
        <v>1</v>
      </c>
      <c r="E227" s="43">
        <v>0</v>
      </c>
      <c r="F227" s="92">
        <f>D227*E227</f>
        <v>0</v>
      </c>
      <c r="G227" s="66"/>
      <c r="H227" s="66"/>
    </row>
    <row r="228" spans="1:8" s="62" customFormat="1">
      <c r="A228" s="64"/>
      <c r="B228" s="91"/>
      <c r="C228" s="42"/>
      <c r="D228" s="105"/>
      <c r="E228" s="43"/>
      <c r="F228" s="92"/>
      <c r="G228" s="66"/>
      <c r="H228" s="66"/>
    </row>
    <row r="229" spans="1:8" s="62" customFormat="1">
      <c r="A229" s="64"/>
      <c r="B229" s="91" t="s">
        <v>55</v>
      </c>
      <c r="C229" s="42"/>
      <c r="D229" s="105"/>
      <c r="E229" s="43"/>
      <c r="F229" s="92"/>
      <c r="G229" s="66"/>
      <c r="H229" s="66"/>
    </row>
    <row r="230" spans="1:8" s="62" customFormat="1">
      <c r="A230" s="64" t="s">
        <v>188</v>
      </c>
      <c r="B230" s="91" t="s">
        <v>162</v>
      </c>
      <c r="C230" s="42" t="s">
        <v>36</v>
      </c>
      <c r="D230" s="140">
        <v>36</v>
      </c>
      <c r="E230" s="43">
        <v>0</v>
      </c>
      <c r="F230" s="115">
        <f>D230*E230</f>
        <v>0</v>
      </c>
      <c r="G230" s="66"/>
      <c r="H230" s="66"/>
    </row>
    <row r="231" spans="1:8" s="62" customFormat="1">
      <c r="A231" s="64" t="s">
        <v>189</v>
      </c>
      <c r="B231" s="91" t="s">
        <v>56</v>
      </c>
      <c r="C231" s="42" t="s">
        <v>36</v>
      </c>
      <c r="D231" s="140">
        <v>36</v>
      </c>
      <c r="E231" s="43">
        <v>0</v>
      </c>
      <c r="F231" s="115">
        <f>D231*E231</f>
        <v>0</v>
      </c>
      <c r="G231" s="66"/>
      <c r="H231" s="66"/>
    </row>
    <row r="232" spans="1:8" s="62" customFormat="1">
      <c r="A232" s="64"/>
      <c r="B232" s="91"/>
      <c r="C232" s="42"/>
      <c r="D232" s="105"/>
      <c r="E232" s="43"/>
      <c r="F232" s="92"/>
      <c r="G232" s="66"/>
      <c r="H232" s="66"/>
    </row>
    <row r="233" spans="1:8" s="62" customFormat="1" ht="14.25" customHeight="1">
      <c r="A233" s="64"/>
      <c r="B233" s="91" t="s">
        <v>161</v>
      </c>
      <c r="C233" s="42"/>
      <c r="D233" s="105"/>
      <c r="E233" s="43"/>
      <c r="F233" s="92"/>
      <c r="G233" s="66"/>
      <c r="H233" s="66"/>
    </row>
    <row r="234" spans="1:8" s="62" customFormat="1">
      <c r="A234" s="64" t="s">
        <v>190</v>
      </c>
      <c r="B234" s="91" t="s">
        <v>162</v>
      </c>
      <c r="C234" s="42" t="s">
        <v>36</v>
      </c>
      <c r="D234" s="140">
        <v>1</v>
      </c>
      <c r="E234" s="43">
        <v>0</v>
      </c>
      <c r="F234" s="115">
        <f>D234*E234</f>
        <v>0</v>
      </c>
      <c r="G234" s="66"/>
      <c r="H234" s="66"/>
    </row>
    <row r="235" spans="1:8" s="62" customFormat="1">
      <c r="A235" s="64" t="s">
        <v>191</v>
      </c>
      <c r="B235" s="91" t="s">
        <v>166</v>
      </c>
      <c r="C235" s="42" t="s">
        <v>36</v>
      </c>
      <c r="D235" s="140">
        <v>1</v>
      </c>
      <c r="E235" s="43">
        <v>0</v>
      </c>
      <c r="F235" s="115">
        <f>D235*E235</f>
        <v>0</v>
      </c>
      <c r="G235" s="66"/>
      <c r="H235" s="66"/>
    </row>
    <row r="236" spans="1:8" s="62" customFormat="1">
      <c r="A236" s="64" t="s">
        <v>281</v>
      </c>
      <c r="B236" s="91" t="s">
        <v>165</v>
      </c>
      <c r="C236" s="42" t="s">
        <v>36</v>
      </c>
      <c r="D236" s="140">
        <v>1</v>
      </c>
      <c r="E236" s="43">
        <v>0</v>
      </c>
      <c r="F236" s="115">
        <f>D236*E236</f>
        <v>0</v>
      </c>
      <c r="G236" s="66"/>
      <c r="H236" s="66"/>
    </row>
    <row r="237" spans="1:8" s="62" customFormat="1">
      <c r="A237" s="64" t="s">
        <v>282</v>
      </c>
      <c r="B237" s="91" t="s">
        <v>163</v>
      </c>
      <c r="C237" s="42" t="s">
        <v>36</v>
      </c>
      <c r="D237" s="140">
        <v>1</v>
      </c>
      <c r="E237" s="43">
        <v>0</v>
      </c>
      <c r="F237" s="115">
        <f>D237*E237</f>
        <v>0</v>
      </c>
      <c r="G237" s="66"/>
      <c r="H237" s="66"/>
    </row>
    <row r="238" spans="1:8" s="62" customFormat="1">
      <c r="A238" s="64" t="s">
        <v>283</v>
      </c>
      <c r="B238" s="91" t="s">
        <v>164</v>
      </c>
      <c r="C238" s="42" t="s">
        <v>36</v>
      </c>
      <c r="D238" s="140">
        <v>1</v>
      </c>
      <c r="E238" s="43">
        <v>0</v>
      </c>
      <c r="F238" s="115">
        <f>D238*E238</f>
        <v>0</v>
      </c>
      <c r="G238" s="66"/>
      <c r="H238" s="66"/>
    </row>
    <row r="239" spans="1:8" s="62" customFormat="1">
      <c r="A239" s="64"/>
      <c r="B239" s="91"/>
      <c r="C239" s="42"/>
      <c r="D239" s="105"/>
      <c r="E239" s="43"/>
      <c r="F239" s="92"/>
      <c r="G239" s="66"/>
      <c r="H239" s="66"/>
    </row>
    <row r="240" spans="1:8" s="62" customFormat="1" ht="38.25">
      <c r="A240" s="64"/>
      <c r="B240" s="91" t="s">
        <v>254</v>
      </c>
      <c r="C240" s="42"/>
      <c r="D240" s="105"/>
      <c r="E240" s="43"/>
      <c r="F240" s="92"/>
      <c r="G240" s="66"/>
      <c r="H240" s="66"/>
    </row>
    <row r="241" spans="1:8" s="62" customFormat="1">
      <c r="A241" s="64" t="s">
        <v>284</v>
      </c>
      <c r="B241" s="91" t="s">
        <v>255</v>
      </c>
      <c r="C241" s="42" t="s">
        <v>36</v>
      </c>
      <c r="D241" s="140">
        <v>3</v>
      </c>
      <c r="E241" s="43">
        <v>0</v>
      </c>
      <c r="F241" s="115">
        <f>D241*E241</f>
        <v>0</v>
      </c>
      <c r="G241" s="66"/>
      <c r="H241" s="66"/>
    </row>
    <row r="242" spans="1:8" s="62" customFormat="1">
      <c r="A242" s="64"/>
      <c r="B242" s="91"/>
      <c r="C242" s="42"/>
      <c r="D242" s="105"/>
      <c r="E242" s="43"/>
      <c r="F242" s="92"/>
      <c r="G242" s="66"/>
      <c r="H242" s="66"/>
    </row>
    <row r="243" spans="1:8" s="62" customFormat="1">
      <c r="A243" s="64"/>
      <c r="B243" s="91" t="s">
        <v>106</v>
      </c>
      <c r="C243" s="42"/>
      <c r="D243" s="105"/>
      <c r="E243" s="43"/>
      <c r="F243" s="92"/>
      <c r="G243" s="66"/>
      <c r="H243" s="66"/>
    </row>
    <row r="244" spans="1:8" s="62" customFormat="1">
      <c r="A244" s="64" t="s">
        <v>285</v>
      </c>
      <c r="B244" s="91" t="s">
        <v>250</v>
      </c>
      <c r="C244" s="42" t="s">
        <v>36</v>
      </c>
      <c r="D244" s="140">
        <v>10</v>
      </c>
      <c r="E244" s="43">
        <v>0</v>
      </c>
      <c r="F244" s="92">
        <f>D244*E244</f>
        <v>0</v>
      </c>
      <c r="G244" s="66"/>
      <c r="H244" s="66"/>
    </row>
    <row r="245" spans="1:8" s="62" customFormat="1">
      <c r="A245" s="64" t="s">
        <v>286</v>
      </c>
      <c r="B245" s="91" t="s">
        <v>251</v>
      </c>
      <c r="C245" s="42" t="s">
        <v>36</v>
      </c>
      <c r="D245" s="140">
        <v>2</v>
      </c>
      <c r="E245" s="43">
        <v>0</v>
      </c>
      <c r="F245" s="92">
        <f>D245*E245</f>
        <v>0</v>
      </c>
      <c r="G245" s="66"/>
      <c r="H245" s="66"/>
    </row>
    <row r="246" spans="1:8" s="62" customFormat="1">
      <c r="A246" s="64" t="s">
        <v>287</v>
      </c>
      <c r="B246" s="91" t="s">
        <v>253</v>
      </c>
      <c r="C246" s="42" t="s">
        <v>36</v>
      </c>
      <c r="D246" s="140">
        <v>12</v>
      </c>
      <c r="E246" s="43">
        <v>0</v>
      </c>
      <c r="F246" s="92">
        <f>D246*E246</f>
        <v>0</v>
      </c>
      <c r="G246" s="66"/>
      <c r="H246" s="66"/>
    </row>
    <row r="247" spans="1:8" s="62" customFormat="1">
      <c r="A247" s="64"/>
      <c r="B247" s="91"/>
      <c r="C247" s="42"/>
      <c r="D247" s="105"/>
      <c r="E247" s="43"/>
      <c r="F247" s="92"/>
      <c r="G247" s="66"/>
      <c r="H247" s="66"/>
    </row>
    <row r="248" spans="1:8" s="62" customFormat="1" ht="76.5">
      <c r="A248" s="64"/>
      <c r="B248" s="63" t="s">
        <v>3</v>
      </c>
      <c r="C248" s="26"/>
      <c r="D248" s="95"/>
      <c r="E248" s="96"/>
      <c r="F248" s="92"/>
      <c r="G248" s="66"/>
      <c r="H248" s="66"/>
    </row>
    <row r="249" spans="1:8" s="62" customFormat="1">
      <c r="A249" s="64" t="s">
        <v>288</v>
      </c>
      <c r="B249" s="63" t="s">
        <v>4</v>
      </c>
      <c r="C249" s="26" t="s">
        <v>5</v>
      </c>
      <c r="D249" s="150">
        <v>8</v>
      </c>
      <c r="E249" s="25">
        <v>0</v>
      </c>
      <c r="F249" s="115">
        <f>D249*E249</f>
        <v>0</v>
      </c>
      <c r="G249" s="66"/>
      <c r="H249" s="66"/>
    </row>
    <row r="250" spans="1:8" s="62" customFormat="1">
      <c r="A250" s="64" t="s">
        <v>289</v>
      </c>
      <c r="B250" s="63" t="s">
        <v>6</v>
      </c>
      <c r="C250" s="26" t="s">
        <v>5</v>
      </c>
      <c r="D250" s="150">
        <v>8</v>
      </c>
      <c r="E250" s="25">
        <v>0</v>
      </c>
      <c r="F250" s="115">
        <f>D250*E250</f>
        <v>0</v>
      </c>
      <c r="G250" s="66"/>
      <c r="H250" s="66"/>
    </row>
    <row r="251" spans="1:8" s="62" customFormat="1" ht="15.75" thickBot="1">
      <c r="A251" s="99"/>
      <c r="B251" s="130"/>
      <c r="C251" s="131"/>
      <c r="D251" s="132"/>
      <c r="E251" s="133"/>
      <c r="F251" s="134"/>
      <c r="G251" s="66"/>
      <c r="H251" s="66"/>
    </row>
    <row r="252" spans="1:8" s="62" customFormat="1" ht="15.75" thickBot="1">
      <c r="A252" s="99"/>
      <c r="B252" s="135" t="s">
        <v>105</v>
      </c>
      <c r="C252" s="136"/>
      <c r="D252" s="137"/>
      <c r="E252" s="138"/>
      <c r="F252" s="139">
        <f>SUM(F147:F250)</f>
        <v>0</v>
      </c>
      <c r="G252" s="66"/>
      <c r="H252" s="66"/>
    </row>
    <row r="253" spans="1:8" s="62" customFormat="1">
      <c r="A253" s="50"/>
      <c r="B253" s="79"/>
      <c r="C253" s="79"/>
      <c r="D253" s="79"/>
      <c r="E253" s="79"/>
      <c r="F253" s="79"/>
      <c r="G253" s="66"/>
      <c r="H253" s="66"/>
    </row>
    <row r="254" spans="1:8">
      <c r="B254" s="155" t="s">
        <v>11</v>
      </c>
      <c r="C254" s="156"/>
      <c r="D254" s="156"/>
      <c r="E254" s="156"/>
      <c r="F254" s="157"/>
    </row>
    <row r="255" spans="1:8" ht="30.75" customHeight="1">
      <c r="B255" s="158" t="s">
        <v>12</v>
      </c>
      <c r="C255" s="159"/>
      <c r="D255" s="159"/>
      <c r="E255" s="159"/>
      <c r="F255" s="160"/>
    </row>
    <row r="256" spans="1:8" ht="30" customHeight="1">
      <c r="B256" s="158" t="s">
        <v>13</v>
      </c>
      <c r="C256" s="159"/>
      <c r="D256" s="159"/>
      <c r="E256" s="159"/>
      <c r="F256" s="160"/>
    </row>
    <row r="257" spans="2:6">
      <c r="B257" s="158" t="s">
        <v>14</v>
      </c>
      <c r="C257" s="159"/>
      <c r="D257" s="159"/>
      <c r="E257" s="159"/>
      <c r="F257" s="160"/>
    </row>
    <row r="258" spans="2:6">
      <c r="B258" s="164" t="s">
        <v>15</v>
      </c>
      <c r="C258" s="165"/>
      <c r="D258" s="165"/>
      <c r="E258" s="165"/>
      <c r="F258" s="166"/>
    </row>
    <row r="259" spans="2:6" ht="65.25" customHeight="1">
      <c r="B259" s="158" t="s">
        <v>16</v>
      </c>
      <c r="C259" s="159"/>
      <c r="D259" s="159"/>
      <c r="E259" s="159"/>
      <c r="F259" s="160"/>
    </row>
    <row r="260" spans="2:6" ht="30" customHeight="1">
      <c r="B260" s="158" t="s">
        <v>17</v>
      </c>
      <c r="C260" s="159"/>
      <c r="D260" s="159"/>
      <c r="E260" s="159"/>
      <c r="F260" s="160"/>
    </row>
    <row r="261" spans="2:6">
      <c r="B261" s="158" t="s">
        <v>18</v>
      </c>
      <c r="C261" s="159"/>
      <c r="D261" s="159"/>
      <c r="E261" s="159"/>
      <c r="F261" s="160"/>
    </row>
    <row r="262" spans="2:6" ht="28.5" customHeight="1">
      <c r="B262" s="158" t="s">
        <v>19</v>
      </c>
      <c r="C262" s="159"/>
      <c r="D262" s="159"/>
      <c r="E262" s="159"/>
      <c r="F262" s="160"/>
    </row>
    <row r="263" spans="2:6" ht="41.25" customHeight="1">
      <c r="B263" s="161" t="s">
        <v>20</v>
      </c>
      <c r="C263" s="162"/>
      <c r="D263" s="162"/>
      <c r="E263" s="162"/>
      <c r="F263" s="163"/>
    </row>
  </sheetData>
  <mergeCells count="12">
    <mergeCell ref="B262:F262"/>
    <mergeCell ref="B263:F263"/>
    <mergeCell ref="B257:F257"/>
    <mergeCell ref="B258:F258"/>
    <mergeCell ref="B259:F259"/>
    <mergeCell ref="B260:F260"/>
    <mergeCell ref="B261:F261"/>
    <mergeCell ref="B2:D2"/>
    <mergeCell ref="I10:K10"/>
    <mergeCell ref="B254:F254"/>
    <mergeCell ref="B255:F255"/>
    <mergeCell ref="B256:F256"/>
  </mergeCells>
  <pageMargins left="0.7" right="0.7" top="0.78740157499999996" bottom="0.78740157499999996" header="0.3" footer="0.3"/>
  <pageSetup paperSize="9" scale="74" orientation="portrait" horizontalDpi="4294967293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Brezik</dc:creator>
  <cp:lastModifiedBy>Jan Ševčík</cp:lastModifiedBy>
  <dcterms:created xsi:type="dcterms:W3CDTF">2018-02-13T10:46:34Z</dcterms:created>
  <dcterms:modified xsi:type="dcterms:W3CDTF">2021-05-18T06:08:18Z</dcterms:modified>
</cp:coreProperties>
</file>