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/>
  <mc:AlternateContent xmlns:mc="http://schemas.openxmlformats.org/markup-compatibility/2006">
    <mc:Choice Requires="x15">
      <x15ac:absPath xmlns:x15ac="http://schemas.microsoft.com/office/spreadsheetml/2010/11/ac" url="/Users/hanavalentova/Documents/40_ZPŘ_Běchovice_zpracování DÚR+IČ zastávka PID/"/>
    </mc:Choice>
  </mc:AlternateContent>
  <xr:revisionPtr revIDLastSave="0" documentId="13_ncr:1_{0D881824-6CDD-B143-8655-DF1EAB7ECCDD}" xr6:coauthVersionLast="46" xr6:coauthVersionMax="46" xr10:uidLastSave="{00000000-0000-0000-0000-000000000000}"/>
  <bookViews>
    <workbookView xWindow="0" yWindow="500" windowWidth="28800" windowHeight="15720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1" l="1"/>
  <c r="E30" i="1"/>
  <c r="E31" i="1"/>
  <c r="E32" i="1"/>
  <c r="E29" i="1"/>
  <c r="E24" i="1"/>
  <c r="E19" i="1"/>
  <c r="E14" i="1"/>
  <c r="E8" i="1"/>
  <c r="E9" i="1"/>
  <c r="E10" i="1"/>
  <c r="E11" i="1"/>
  <c r="E12" i="1"/>
  <c r="E7" i="1"/>
  <c r="E33" i="1" l="1"/>
  <c r="E34" i="1" s="1"/>
  <c r="E35" i="1" s="1"/>
</calcChain>
</file>

<file path=xl/sharedStrings.xml><?xml version="1.0" encoding="utf-8"?>
<sst xmlns="http://schemas.openxmlformats.org/spreadsheetml/2006/main" count="36" uniqueCount="36">
  <si>
    <t>počet hodin</t>
  </si>
  <si>
    <t>jednotková cena</t>
  </si>
  <si>
    <t>Cena bez DPH [Kč]</t>
  </si>
  <si>
    <t>Souhrnné části, výkresová dokumentace, dokladová část</t>
  </si>
  <si>
    <t>Průvodní zpráva</t>
  </si>
  <si>
    <t>Dopravní technologie,  POV</t>
  </si>
  <si>
    <t>Vliv stavby na ŽP</t>
  </si>
  <si>
    <t>Výkresová dokumentace</t>
  </si>
  <si>
    <t>Technologie a technologická zařízení</t>
  </si>
  <si>
    <t>- železniční zabezpečovací zařízení</t>
  </si>
  <si>
    <t>- železniční sdělovací zařízení, vč. informačního systému</t>
  </si>
  <si>
    <t>- silnoproudá technologie včetně DŘT</t>
  </si>
  <si>
    <t>- trakční a energetická zařízení, vč. EOV, rozvodů nn a osvětlení</t>
  </si>
  <si>
    <t>Stavební objekty</t>
  </si>
  <si>
    <t>- železniční svršek a spodek, vystrojení trati</t>
  </si>
  <si>
    <t>- nástupiště</t>
  </si>
  <si>
    <t>- protihlukové stěny</t>
  </si>
  <si>
    <t>- kabelovody</t>
  </si>
  <si>
    <t>Pozemní objekty</t>
  </si>
  <si>
    <t>- přístřešky a zastřešení</t>
  </si>
  <si>
    <t>- orientační systém</t>
  </si>
  <si>
    <t>Dokladová část</t>
  </si>
  <si>
    <t>Stávající inženýrské sítě/umístění inženýrských sítí</t>
  </si>
  <si>
    <t>DPH 21%</t>
  </si>
  <si>
    <r>
      <t>Souhrnná technická zpráva</t>
    </r>
    <r>
      <rPr>
        <sz val="11"/>
        <color theme="1"/>
        <rFont val="Calibri"/>
        <family val="2"/>
        <charset val="238"/>
      </rPr>
      <t xml:space="preserve"> (včetně popisu/návrhu úprav tech. řešení  ve všech rozhodujících profesích (PS/SO), IS a částech PD</t>
    </r>
  </si>
  <si>
    <r>
      <t>Přehledná situace stavby</t>
    </r>
    <r>
      <rPr>
        <sz val="11"/>
        <color theme="1"/>
        <rFont val="Calibri"/>
        <family val="2"/>
        <charset val="238"/>
      </rPr>
      <t xml:space="preserve"> 1:10 000</t>
    </r>
  </si>
  <si>
    <r>
      <t>Koordinační situace stavby 1:1000</t>
    </r>
    <r>
      <rPr>
        <sz val="11"/>
        <color theme="1"/>
        <rFont val="Calibri"/>
        <family val="2"/>
        <charset val="238"/>
      </rPr>
      <t>, vč. zohlednění všech úprav a aktualizace návrhů tech. řešení v dotčených profesích včetně inženýrských sítí (sděl. zař., silnoproudá technologie, potrubní a pozemní objekty, komunikace, trakce, silnoproud, … aj.)</t>
    </r>
  </si>
  <si>
    <r>
      <t>Geodetická dokumentace</t>
    </r>
    <r>
      <rPr>
        <sz val="11"/>
        <color theme="1"/>
        <rFont val="Calibri"/>
        <family val="2"/>
        <charset val="238"/>
      </rPr>
      <t>, včetně zákresu do katastrální mapy 1:1000</t>
    </r>
  </si>
  <si>
    <r>
      <t>Inženýrská činnost</t>
    </r>
    <r>
      <rPr>
        <sz val="11"/>
        <color theme="1"/>
        <rFont val="Calibri"/>
        <family val="2"/>
        <charset val="238"/>
      </rPr>
      <t xml:space="preserve"> (doklady pro získání ÚR, projednání + ÚR v právní moci)</t>
    </r>
  </si>
  <si>
    <r>
      <t>Koordinační činnost HIPa + Správce dat</t>
    </r>
    <r>
      <rPr>
        <sz val="11"/>
        <color theme="1"/>
        <rFont val="Calibri"/>
        <family val="2"/>
        <charset val="238"/>
      </rPr>
      <t>, včetně vícetisků a kompletace výkresové a dokladové části</t>
    </r>
  </si>
  <si>
    <t>KALKULACE CENY DÍLA</t>
  </si>
  <si>
    <t>Pozn.: uchazeč doplní modře podbarvené buňky</t>
  </si>
  <si>
    <t>Zpracování PD - Zastávka Běchovice-střed pro linky S49 a S71, DÚR + IČ</t>
  </si>
  <si>
    <t>Cena celkem (bez DPH)</t>
  </si>
  <si>
    <t>Cena celkem (včetně DPH)</t>
  </si>
  <si>
    <r>
      <t xml:space="preserve">Zjištění u příslučného úřadu </t>
    </r>
    <r>
      <rPr>
        <sz val="11"/>
        <color theme="1"/>
        <rFont val="Calibri"/>
        <family val="2"/>
        <charset val="238"/>
      </rPr>
      <t xml:space="preserve"> postupem po</t>
    </r>
    <r>
      <rPr>
        <sz val="11"/>
        <color theme="1"/>
        <rFont val="Calibri"/>
        <family val="2"/>
      </rPr>
      <t xml:space="preserve">dle § 23 odst. 3 a 4 zákona 100/2001 Sb. Zatřídění záměru a </t>
    </r>
    <r>
      <rPr>
        <b/>
        <sz val="11"/>
        <color theme="1"/>
        <rFont val="Calibri"/>
        <family val="2"/>
        <charset val="238"/>
      </rPr>
      <t>zda bude nutné</t>
    </r>
    <r>
      <rPr>
        <sz val="11"/>
        <color theme="1"/>
        <rFont val="Calibri"/>
        <family val="2"/>
      </rPr>
      <t xml:space="preserve"> realizovat proces EIA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</si>
</sst>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6" formatCode="#,##0\ &quot;Kč&quot;;[Red]\-#,##0\ &quot;Kč&quot;"/>
  </numFmts>
  <fonts count="27" x14ac:knownFonts="1">
    <font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  <scheme val="minor"/>
    </font>
    <font>
      <sz val="10"/>
      <color rgb="FF9C0006"/>
      <name val="Arial"/>
      <family val="2"/>
      <charset val="238"/>
      <scheme val="minor"/>
    </font>
    <font>
      <b/>
      <sz val="10"/>
      <color rgb="FF9C6500"/>
      <name val="Arial"/>
      <family val="2"/>
      <charset val="238"/>
      <scheme val="minor"/>
    </font>
    <font>
      <sz val="10"/>
      <color rgb="FF006100"/>
      <name val="Arial"/>
      <family val="2"/>
      <charset val="238"/>
      <scheme val="minor"/>
    </font>
    <font>
      <sz val="10"/>
      <color rgb="FFFA7D00"/>
      <name val="Arial"/>
      <family val="2"/>
      <charset val="238"/>
      <scheme val="minor"/>
    </font>
    <font>
      <sz val="10"/>
      <color rgb="FFFF0000"/>
      <name val="Arial"/>
      <family val="2"/>
      <charset val="238"/>
      <scheme val="minor"/>
    </font>
    <font>
      <sz val="10"/>
      <color rgb="FF3F3F76"/>
      <name val="Arial"/>
      <family val="2"/>
      <charset val="238"/>
      <scheme val="minor"/>
    </font>
    <font>
      <b/>
      <sz val="10"/>
      <color rgb="FFFA7D00"/>
      <name val="Arial"/>
      <family val="2"/>
      <charset val="238"/>
      <scheme val="minor"/>
    </font>
    <font>
      <b/>
      <sz val="10"/>
      <color rgb="FF3F3F3F"/>
      <name val="Arial"/>
      <family val="2"/>
      <charset val="238"/>
      <scheme val="minor"/>
    </font>
    <font>
      <i/>
      <sz val="10"/>
      <color rgb="FF7F7F7F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b/>
      <sz val="10"/>
      <color theme="3"/>
      <name val="Arial"/>
      <family val="2"/>
      <charset val="238"/>
      <scheme val="minor"/>
    </font>
    <font>
      <b/>
      <sz val="12"/>
      <color theme="3"/>
      <name val="Arial"/>
      <family val="2"/>
      <charset val="238"/>
      <scheme val="minor"/>
    </font>
    <font>
      <b/>
      <sz val="14"/>
      <color theme="3"/>
      <name val="Arial"/>
      <family val="2"/>
      <charset val="238"/>
      <scheme val="minor"/>
    </font>
    <font>
      <b/>
      <sz val="16"/>
      <color theme="3"/>
      <name val="Arial"/>
      <family val="2"/>
      <charset val="238"/>
      <scheme val="major"/>
    </font>
    <font>
      <sz val="10"/>
      <color theme="1"/>
      <name val="Arial"/>
      <family val="2"/>
      <charset val="238"/>
      <scheme val="major"/>
    </font>
    <font>
      <sz val="10"/>
      <color theme="0"/>
      <name val="Arial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70C0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</fills>
  <borders count="21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1">
    <xf numFmtId="0" fontId="0" fillId="0" borderId="0">
      <alignment vertical="center"/>
    </xf>
    <xf numFmtId="0" fontId="5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2" fillId="5" borderId="1" applyNumberFormat="0" applyAlignment="0" applyProtection="0"/>
    <xf numFmtId="0" fontId="16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4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8" fillId="6" borderId="5" applyNumberFormat="0" applyAlignment="0" applyProtection="0"/>
    <xf numFmtId="0" fontId="10" fillId="7" borderId="6" applyNumberFormat="0" applyAlignment="0" applyProtection="0"/>
    <xf numFmtId="0" fontId="9" fillId="7" borderId="5" applyNumberFormat="0" applyAlignment="0" applyProtection="0"/>
    <xf numFmtId="2" fontId="6" fillId="0" borderId="7" applyFill="0" applyAlignment="0" applyProtection="0"/>
    <xf numFmtId="0" fontId="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8" applyNumberFormat="0" applyFill="0" applyAlignment="0" applyProtection="0"/>
    <xf numFmtId="0" fontId="18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8" fillId="31" borderId="0" applyNumberFormat="0" applyBorder="0" applyAlignment="0" applyProtection="0"/>
  </cellStyleXfs>
  <cellXfs count="38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9" xfId="0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left" vertical="center" wrapText="1"/>
    </xf>
    <xf numFmtId="0" fontId="20" fillId="0" borderId="9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1" fillId="0" borderId="17" xfId="0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0" fillId="0" borderId="16" xfId="0" applyFont="1" applyBorder="1">
      <alignment vertical="center"/>
    </xf>
    <xf numFmtId="6" fontId="23" fillId="32" borderId="17" xfId="0" applyNumberFormat="1" applyFont="1" applyFill="1" applyBorder="1" applyAlignment="1">
      <alignment horizontal="right" vertical="center"/>
    </xf>
    <xf numFmtId="6" fontId="21" fillId="32" borderId="17" xfId="0" applyNumberFormat="1" applyFont="1" applyFill="1" applyBorder="1" applyAlignment="1">
      <alignment horizontal="right" vertical="center"/>
    </xf>
    <xf numFmtId="6" fontId="21" fillId="32" borderId="20" xfId="0" applyNumberFormat="1" applyFont="1" applyFill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22" fillId="0" borderId="9" xfId="0" applyFont="1" applyBorder="1" applyAlignment="1" applyProtection="1">
      <alignment horizontal="left" vertical="center" wrapText="1"/>
      <protection locked="0"/>
    </xf>
    <xf numFmtId="0" fontId="20" fillId="0" borderId="9" xfId="0" applyFont="1" applyFill="1" applyBorder="1" applyAlignment="1">
      <alignment vertical="center" wrapText="1"/>
    </xf>
    <xf numFmtId="0" fontId="19" fillId="33" borderId="9" xfId="0" applyFont="1" applyFill="1" applyBorder="1" applyAlignment="1" applyProtection="1">
      <alignment horizontal="right" vertical="center"/>
      <protection locked="0"/>
    </xf>
    <xf numFmtId="6" fontId="23" fillId="33" borderId="9" xfId="0" applyNumberFormat="1" applyFont="1" applyFill="1" applyBorder="1" applyAlignment="1" applyProtection="1">
      <alignment horizontal="right" vertical="center"/>
      <protection locked="0"/>
    </xf>
    <xf numFmtId="0" fontId="19" fillId="0" borderId="16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3" fillId="32" borderId="17" xfId="0" applyFont="1" applyFill="1" applyBorder="1" applyAlignment="1">
      <alignment horizontal="right" vertical="center"/>
    </xf>
    <xf numFmtId="0" fontId="20" fillId="0" borderId="16" xfId="0" applyFont="1" applyBorder="1">
      <alignment vertical="center"/>
    </xf>
    <xf numFmtId="0" fontId="19" fillId="0" borderId="9" xfId="0" applyFont="1" applyBorder="1" applyAlignment="1" applyProtection="1">
      <alignment horizontal="right" vertical="center"/>
      <protection locked="0"/>
    </xf>
    <xf numFmtId="0" fontId="23" fillId="32" borderId="9" xfId="0" applyFont="1" applyFill="1" applyBorder="1" applyAlignment="1" applyProtection="1">
      <alignment horizontal="right" vertical="center"/>
      <protection locked="0"/>
    </xf>
    <xf numFmtId="0" fontId="20" fillId="0" borderId="16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</cellXfs>
  <cellStyles count="41">
    <cellStyle name="20 % – Zvýraznění 1" xfId="18" builtinId="30" customBuiltin="1"/>
    <cellStyle name="20 % – Zvýraznění 2" xfId="22" builtinId="34" customBuiltin="1"/>
    <cellStyle name="20 % – Zvýraznění 3" xfId="26" builtinId="38" customBuiltin="1"/>
    <cellStyle name="20 % – Zvýraznění 4" xfId="30" builtinId="42" customBuiltin="1"/>
    <cellStyle name="20 % – Zvýraznění 5" xfId="34" builtinId="46" customBuiltin="1"/>
    <cellStyle name="20 % – Zvýraznění 6" xfId="38" builtinId="50" customBuiltin="1"/>
    <cellStyle name="40 % – Zvýraznění 1" xfId="19" builtinId="31" customBuiltin="1"/>
    <cellStyle name="40 % – Zvýraznění 2" xfId="23" builtinId="35" customBuiltin="1"/>
    <cellStyle name="40 % – Zvýraznění 3" xfId="27" builtinId="39" customBuiltin="1"/>
    <cellStyle name="40 % – Zvýraznění 4" xfId="31" builtinId="43" customBuiltin="1"/>
    <cellStyle name="40 % – Zvýraznění 5" xfId="35" builtinId="47" customBuiltin="1"/>
    <cellStyle name="40 % – Zvýraznění 6" xfId="39" builtinId="51" customBuiltin="1"/>
    <cellStyle name="60 % – Zvýraznění 1" xfId="20" builtinId="32" customBuiltin="1"/>
    <cellStyle name="60 % – Zvýraznění 2" xfId="24" builtinId="36" customBuiltin="1"/>
    <cellStyle name="60 % – Zvýraznění 3" xfId="28" builtinId="40" customBuiltin="1"/>
    <cellStyle name="60 % – Zvýraznění 4" xfId="32" builtinId="44" customBuiltin="1"/>
    <cellStyle name="60 % – Zvýraznění 5" xfId="36" builtinId="48" customBuiltin="1"/>
    <cellStyle name="60 % – Zvýraznění 6" xfId="40" builtinId="52" customBuiltin="1"/>
    <cellStyle name="Celkem" xfId="16" builtinId="25" customBuiltin="1"/>
    <cellStyle name="Kontrolní buňka" xfId="4" builtinId="23" customBuiltin="1"/>
    <cellStyle name="Nadpis 1" xfId="6" builtinId="16" customBuiltin="1"/>
    <cellStyle name="Nadpis 2" xfId="7" builtinId="17" customBuiltin="1"/>
    <cellStyle name="Nadpis 3" xfId="8" builtinId="18" customBuiltin="1"/>
    <cellStyle name="Nadpis 4" xfId="9" builtinId="19" customBuiltin="1"/>
    <cellStyle name="Název" xfId="5" builtinId="15" customBuiltin="1"/>
    <cellStyle name="Neutrální" xfId="3" builtinId="28" customBuiltin="1"/>
    <cellStyle name="Normální" xfId="0" builtinId="0" customBuiltin="1"/>
    <cellStyle name="Propojená buňka" xfId="13" builtinId="24" customBuiltin="1"/>
    <cellStyle name="Správně" xfId="1" builtinId="26" customBuiltin="1"/>
    <cellStyle name="Špatně" xfId="2" builtinId="27" customBuiltin="1"/>
    <cellStyle name="Text upozornění" xfId="14" builtinId="11" customBuiltin="1"/>
    <cellStyle name="Vstup" xfId="10" builtinId="20" customBuiltin="1"/>
    <cellStyle name="Výpočet" xfId="12" builtinId="22" customBuiltin="1"/>
    <cellStyle name="Výstup" xfId="11" builtinId="21" customBuiltin="1"/>
    <cellStyle name="Vysvětlující text" xfId="15" builtinId="53" customBuiltin="1"/>
    <cellStyle name="Zvýraznění 1" xfId="17" builtinId="29" customBuiltin="1"/>
    <cellStyle name="Zvýraznění 2" xfId="21" builtinId="33" customBuiltin="1"/>
    <cellStyle name="Zvýraznění 3" xfId="25" builtinId="37" customBuiltin="1"/>
    <cellStyle name="Zvýraznění 4" xfId="29" builtinId="41" customBuiltin="1"/>
    <cellStyle name="Zvýraznění 5" xfId="33" builtinId="45" customBuiltin="1"/>
    <cellStyle name="Zvýraznění 6" xfId="37" builtinId="49" customBuiltin="1"/>
  </cellStyles>
  <dxfs count="35">
    <dxf>
      <font>
        <b/>
        <i/>
      </font>
    </dxf>
    <dxf>
      <font>
        <b/>
        <i/>
      </font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b/>
        <i val="0"/>
      </font>
    </dxf>
    <dxf>
      <font>
        <b/>
        <i val="0"/>
        <color auto="1"/>
      </font>
      <fill>
        <patternFill>
          <bgColor theme="7" tint="0.79998168889431442"/>
        </patternFill>
      </fill>
    </dxf>
    <dxf>
      <font>
        <b/>
        <i val="0"/>
        <color auto="1"/>
      </font>
      <fill>
        <patternFill>
          <bgColor theme="7" tint="0.79998168889431442"/>
        </patternFill>
      </fill>
    </dxf>
    <dxf>
      <font>
        <b val="0"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  <vertical style="thin">
          <color auto="1"/>
        </vertical>
        <horizontal style="thin">
          <color auto="1"/>
        </horizontal>
      </border>
    </dxf>
    <dxf>
      <font>
        <b/>
        <i/>
      </font>
    </dxf>
    <dxf>
      <font>
        <b/>
        <i/>
      </font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</dxf>
    <dxf>
      <font>
        <b/>
        <i val="0"/>
        <color theme="3"/>
      </font>
      <fill>
        <patternFill>
          <bgColor rgb="FFEAEAEA"/>
        </patternFill>
      </fill>
    </dxf>
    <dxf>
      <font>
        <b/>
        <i val="0"/>
        <color theme="3"/>
      </font>
      <fill>
        <patternFill>
          <bgColor rgb="FFEAEAEA"/>
        </patternFill>
      </fill>
    </dxf>
    <dxf>
      <font>
        <b val="0"/>
        <i val="0"/>
      </font>
      <border>
        <left style="medium">
          <color theme="3"/>
        </left>
        <right style="medium">
          <color theme="3"/>
        </right>
        <top style="medium">
          <color theme="3"/>
        </top>
        <bottom style="medium">
          <color theme="3"/>
        </bottom>
        <vertical style="thin">
          <color theme="3"/>
        </vertical>
        <horizontal style="thin">
          <color theme="3"/>
        </horizontal>
      </border>
    </dxf>
    <dxf>
      <font>
        <b/>
        <i val="0"/>
      </font>
    </dxf>
    <dxf>
      <font>
        <b/>
        <i val="0"/>
      </font>
    </dxf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b/>
        <i val="0"/>
      </font>
    </dxf>
    <dxf>
      <font>
        <b/>
        <i/>
      </font>
    </dxf>
    <dxf>
      <font>
        <b/>
        <i val="0"/>
        <color auto="1"/>
      </font>
      <fill>
        <patternFill>
          <bgColor rgb="FFEAEAEA"/>
        </patternFill>
      </fill>
    </dxf>
    <dxf>
      <font>
        <b/>
        <i val="0"/>
        <color auto="1"/>
      </font>
      <fill>
        <patternFill>
          <bgColor rgb="FFEAEAEA"/>
        </patternFill>
      </fill>
    </dxf>
    <dxf>
      <font>
        <b val="0"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</dxf>
    <dxf>
      <font>
        <b/>
        <i/>
      </font>
    </dxf>
    <dxf>
      <font>
        <b/>
        <i val="0"/>
        <color theme="3"/>
      </font>
      <fill>
        <patternFill>
          <bgColor rgb="FFEAEAEA"/>
        </patternFill>
      </fill>
    </dxf>
    <dxf>
      <font>
        <b/>
        <i val="0"/>
        <color theme="3"/>
      </font>
      <fill>
        <patternFill>
          <bgColor rgb="FFEAEAEA"/>
        </patternFill>
      </fill>
    </dxf>
    <dxf>
      <font>
        <b val="0"/>
        <i val="0"/>
      </font>
      <border>
        <left style="medium">
          <color theme="3"/>
        </left>
        <right style="medium">
          <color theme="3"/>
        </right>
        <top style="medium">
          <color theme="3"/>
        </top>
        <bottom style="medium">
          <color theme="3"/>
        </bottom>
        <vertical style="thin">
          <color theme="3"/>
        </vertical>
        <horizontal style="thin">
          <color theme="3"/>
        </horizontal>
      </border>
    </dxf>
  </dxfs>
  <tableStyles count="5" defaultTableStyle="PUDIS - barevná " defaultPivotStyle="PUDIS - kontingenční barevná">
    <tableStyle name="PUDIS - barevná " pivot="0" count="7" xr9:uid="{00000000-0011-0000-FFFF-FFFF00000000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secondRowStripe" dxfId="29"/>
      <tableStyleElement type="secondColumnStripe" dxfId="28"/>
    </tableStyle>
    <tableStyle name="PUDIS - černobílá" pivot="0" count="7" xr9:uid="{00000000-0011-0000-FFFF-FFFF01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secondRowStripe" dxfId="22"/>
      <tableStyleElement type="secondColumnStripe" dxfId="21"/>
    </tableStyle>
    <tableStyle name="PUDIS - informační" pivot="0" count="3" xr9:uid="{00000000-0011-0000-FFFF-FFFF02000000}">
      <tableStyleElement type="wholeTable" dxfId="20"/>
      <tableStyleElement type="firstColumn" dxfId="19"/>
      <tableStyleElement type="lastColumn" dxfId="18"/>
    </tableStyle>
    <tableStyle name="PUDIS - kontingenční barevná" table="0" count="9" xr9:uid="{00000000-0011-0000-FFFF-FFFF03000000}">
      <tableStyleElement type="wholeTable" dxfId="17"/>
      <tableStyleElement type="headerRow" dxfId="16"/>
      <tableStyleElement type="totalRow" dxfId="15"/>
      <tableStyleElement type="lastColumn" dxfId="14"/>
      <tableStyleElement type="secondRowStripe" dxfId="13"/>
      <tableStyleElement type="secondColumnStripe" dxfId="12"/>
      <tableStyleElement type="firstSubtotalRow" dxfId="11"/>
      <tableStyleElement type="firstColumnSubheading" dxfId="10"/>
      <tableStyleElement type="firstRowSubheading" dxfId="9"/>
    </tableStyle>
    <tableStyle name="PUDIS - kontingenční barevná 2" table="0" count="9" xr9:uid="{00000000-0011-0000-FFFF-FFFF04000000}">
      <tableStyleElement type="wholeTable" dxfId="8"/>
      <tableStyleElement type="headerRow" dxfId="7"/>
      <tableStyleElement type="totalRow" dxfId="6"/>
      <tableStyleElement type="lastColumn" dxfId="5"/>
      <tableStyleElement type="secondRowStripe" dxfId="4"/>
      <tableStyleElement type="secondColumnStripe" dxfId="3"/>
      <tableStyleElement type="firstSubtotalRow" dxfId="2"/>
      <tableStyleElement type="firstColumnSubheading" dxfId="1"/>
      <tableStyleElement type="firstRowSubheading" dxfId="0"/>
    </tableStyle>
  </tableStyles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PUDIS a.s. - barvy">
      <a:dk1>
        <a:sysClr val="windowText" lastClr="000000"/>
      </a:dk1>
      <a:lt1>
        <a:sysClr val="window" lastClr="FFFFFF"/>
      </a:lt1>
      <a:dk2>
        <a:srgbClr val="336699"/>
      </a:dk2>
      <a:lt2>
        <a:srgbClr val="FFFFFF"/>
      </a:lt2>
      <a:accent1>
        <a:srgbClr val="336699"/>
      </a:accent1>
      <a:accent2>
        <a:srgbClr val="CC3300"/>
      </a:accent2>
      <a:accent3>
        <a:srgbClr val="9CB2CE"/>
      </a:accent3>
      <a:accent4>
        <a:srgbClr val="636363"/>
      </a:accent4>
      <a:accent5>
        <a:srgbClr val="336699"/>
      </a:accent5>
      <a:accent6>
        <a:srgbClr val="CC3300"/>
      </a:accent6>
      <a:hlink>
        <a:srgbClr val="336699"/>
      </a:hlink>
      <a:folHlink>
        <a:srgbClr val="CC3300"/>
      </a:folHlink>
    </a:clrScheme>
    <a:fontScheme name="Pudis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C8" sqref="C8:D11"/>
    </sheetView>
  </sheetViews>
  <sheetFormatPr baseColWidth="10" defaultColWidth="9.1640625" defaultRowHeight="12.75" customHeight="1" x14ac:dyDescent="0.15"/>
  <cols>
    <col min="1" max="1" width="2.6640625" style="1" customWidth="1"/>
    <col min="2" max="2" width="75.6640625" style="1" customWidth="1"/>
    <col min="3" max="4" width="14.1640625" style="15" customWidth="1"/>
    <col min="5" max="5" width="15.5" style="15" customWidth="1"/>
    <col min="6" max="16384" width="9.1640625" style="1"/>
  </cols>
  <sheetData>
    <row r="1" spans="1:5" ht="47" customHeight="1" x14ac:dyDescent="0.15"/>
    <row r="2" spans="1:5" ht="38" customHeight="1" thickBot="1" x14ac:dyDescent="0.2"/>
    <row r="3" spans="1:5" ht="30.75" customHeight="1" x14ac:dyDescent="0.15">
      <c r="A3" s="22" t="s">
        <v>32</v>
      </c>
      <c r="B3" s="23"/>
      <c r="C3" s="23"/>
      <c r="D3" s="23"/>
      <c r="E3" s="24"/>
    </row>
    <row r="4" spans="1:5" ht="39.75" customHeight="1" x14ac:dyDescent="0.15">
      <c r="A4" s="25" t="s">
        <v>30</v>
      </c>
      <c r="B4" s="26"/>
      <c r="C4" s="26"/>
      <c r="D4" s="26"/>
      <c r="E4" s="27"/>
    </row>
    <row r="5" spans="1:5" ht="30" customHeight="1" x14ac:dyDescent="0.15">
      <c r="A5" s="20"/>
      <c r="B5" s="21"/>
      <c r="C5" s="2" t="s">
        <v>0</v>
      </c>
      <c r="D5" s="2" t="s">
        <v>1</v>
      </c>
      <c r="E5" s="8" t="s">
        <v>2</v>
      </c>
    </row>
    <row r="6" spans="1:5" ht="30" customHeight="1" x14ac:dyDescent="0.15">
      <c r="A6" s="9"/>
      <c r="B6" s="3" t="s">
        <v>3</v>
      </c>
      <c r="C6" s="3"/>
      <c r="D6" s="3"/>
      <c r="E6" s="10"/>
    </row>
    <row r="7" spans="1:5" ht="25.5" customHeight="1" x14ac:dyDescent="0.15">
      <c r="A7" s="11"/>
      <c r="B7" s="4" t="s">
        <v>4</v>
      </c>
      <c r="C7" s="18"/>
      <c r="D7" s="19"/>
      <c r="E7" s="12">
        <f>C7*D7</f>
        <v>0</v>
      </c>
    </row>
    <row r="8" spans="1:5" ht="31.5" customHeight="1" x14ac:dyDescent="0.15">
      <c r="A8" s="11"/>
      <c r="B8" s="4" t="s">
        <v>24</v>
      </c>
      <c r="C8" s="18"/>
      <c r="D8" s="19"/>
      <c r="E8" s="12">
        <f t="shared" ref="E8:E14" si="0">C8*D8</f>
        <v>0</v>
      </c>
    </row>
    <row r="9" spans="1:5" ht="25.5" customHeight="1" x14ac:dyDescent="0.15">
      <c r="A9" s="11"/>
      <c r="B9" s="4" t="s">
        <v>5</v>
      </c>
      <c r="C9" s="18"/>
      <c r="D9" s="19"/>
      <c r="E9" s="12">
        <f t="shared" si="0"/>
        <v>0</v>
      </c>
    </row>
    <row r="10" spans="1:5" ht="25.5" customHeight="1" x14ac:dyDescent="0.15">
      <c r="A10" s="11"/>
      <c r="B10" s="4" t="s">
        <v>6</v>
      </c>
      <c r="C10" s="18"/>
      <c r="D10" s="19"/>
      <c r="E10" s="12">
        <f t="shared" si="0"/>
        <v>0</v>
      </c>
    </row>
    <row r="11" spans="1:5" ht="25.5" customHeight="1" x14ac:dyDescent="0.15">
      <c r="A11" s="11"/>
      <c r="B11" s="4" t="s">
        <v>25</v>
      </c>
      <c r="C11" s="18"/>
      <c r="D11" s="19"/>
      <c r="E11" s="12">
        <f t="shared" si="0"/>
        <v>0</v>
      </c>
    </row>
    <row r="12" spans="1:5" ht="49.5" customHeight="1" x14ac:dyDescent="0.15">
      <c r="A12" s="11"/>
      <c r="B12" s="4" t="s">
        <v>26</v>
      </c>
      <c r="C12" s="18"/>
      <c r="D12" s="19"/>
      <c r="E12" s="12">
        <f t="shared" si="0"/>
        <v>0</v>
      </c>
    </row>
    <row r="13" spans="1:5" ht="30" customHeight="1" x14ac:dyDescent="0.15">
      <c r="A13" s="9"/>
      <c r="B13" s="3" t="s">
        <v>7</v>
      </c>
      <c r="C13" s="16"/>
      <c r="D13" s="16"/>
      <c r="E13" s="10"/>
    </row>
    <row r="14" spans="1:5" ht="25.5" customHeight="1" x14ac:dyDescent="0.15">
      <c r="A14" s="11"/>
      <c r="B14" s="4" t="s">
        <v>8</v>
      </c>
      <c r="C14" s="18"/>
      <c r="D14" s="19"/>
      <c r="E14" s="12">
        <f t="shared" si="0"/>
        <v>0</v>
      </c>
    </row>
    <row r="15" spans="1:5" ht="15.75" customHeight="1" x14ac:dyDescent="0.15">
      <c r="A15" s="29"/>
      <c r="B15" s="5" t="s">
        <v>9</v>
      </c>
      <c r="C15" s="30"/>
      <c r="D15" s="31"/>
      <c r="E15" s="28"/>
    </row>
    <row r="16" spans="1:5" ht="15.75" customHeight="1" x14ac:dyDescent="0.15">
      <c r="A16" s="29"/>
      <c r="B16" s="6" t="s">
        <v>10</v>
      </c>
      <c r="C16" s="30"/>
      <c r="D16" s="31"/>
      <c r="E16" s="28"/>
    </row>
    <row r="17" spans="1:5" ht="15.75" customHeight="1" x14ac:dyDescent="0.15">
      <c r="A17" s="29"/>
      <c r="B17" s="6" t="s">
        <v>11</v>
      </c>
      <c r="C17" s="30"/>
      <c r="D17" s="31"/>
      <c r="E17" s="28"/>
    </row>
    <row r="18" spans="1:5" ht="15.75" customHeight="1" x14ac:dyDescent="0.15">
      <c r="A18" s="29"/>
      <c r="B18" s="7" t="s">
        <v>12</v>
      </c>
      <c r="C18" s="30"/>
      <c r="D18" s="31"/>
      <c r="E18" s="28"/>
    </row>
    <row r="19" spans="1:5" ht="25.5" customHeight="1" x14ac:dyDescent="0.15">
      <c r="A19" s="11"/>
      <c r="B19" s="4" t="s">
        <v>13</v>
      </c>
      <c r="C19" s="18"/>
      <c r="D19" s="19"/>
      <c r="E19" s="12">
        <f t="shared" ref="E19" si="1">C19*D19</f>
        <v>0</v>
      </c>
    </row>
    <row r="20" spans="1:5" ht="15.75" customHeight="1" x14ac:dyDescent="0.15">
      <c r="A20" s="29"/>
      <c r="B20" s="5" t="s">
        <v>14</v>
      </c>
      <c r="C20" s="30"/>
      <c r="D20" s="31"/>
      <c r="E20" s="28"/>
    </row>
    <row r="21" spans="1:5" ht="15.75" customHeight="1" x14ac:dyDescent="0.15">
      <c r="A21" s="29"/>
      <c r="B21" s="6" t="s">
        <v>15</v>
      </c>
      <c r="C21" s="30"/>
      <c r="D21" s="31"/>
      <c r="E21" s="28"/>
    </row>
    <row r="22" spans="1:5" ht="15.75" customHeight="1" x14ac:dyDescent="0.15">
      <c r="A22" s="29"/>
      <c r="B22" s="6" t="s">
        <v>16</v>
      </c>
      <c r="C22" s="30"/>
      <c r="D22" s="31"/>
      <c r="E22" s="28"/>
    </row>
    <row r="23" spans="1:5" ht="15.75" customHeight="1" x14ac:dyDescent="0.15">
      <c r="A23" s="29"/>
      <c r="B23" s="7" t="s">
        <v>17</v>
      </c>
      <c r="C23" s="30"/>
      <c r="D23" s="31"/>
      <c r="E23" s="28"/>
    </row>
    <row r="24" spans="1:5" ht="25.5" customHeight="1" x14ac:dyDescent="0.15">
      <c r="A24" s="11"/>
      <c r="B24" s="4" t="s">
        <v>18</v>
      </c>
      <c r="C24" s="18"/>
      <c r="D24" s="19"/>
      <c r="E24" s="12">
        <f t="shared" ref="E24" si="2">C24*D24</f>
        <v>0</v>
      </c>
    </row>
    <row r="25" spans="1:5" ht="15.75" customHeight="1" x14ac:dyDescent="0.15">
      <c r="A25" s="29"/>
      <c r="B25" s="5" t="s">
        <v>19</v>
      </c>
      <c r="C25" s="30"/>
      <c r="D25" s="31"/>
      <c r="E25" s="28"/>
    </row>
    <row r="26" spans="1:5" ht="15.75" customHeight="1" x14ac:dyDescent="0.15">
      <c r="A26" s="29"/>
      <c r="B26" s="7" t="s">
        <v>20</v>
      </c>
      <c r="C26" s="30"/>
      <c r="D26" s="31"/>
      <c r="E26" s="28"/>
    </row>
    <row r="27" spans="1:5" ht="30" customHeight="1" x14ac:dyDescent="0.15">
      <c r="A27" s="9"/>
      <c r="B27" s="3" t="s">
        <v>21</v>
      </c>
      <c r="C27" s="16"/>
      <c r="D27" s="16"/>
      <c r="E27" s="10"/>
    </row>
    <row r="28" spans="1:5" ht="31" customHeight="1" x14ac:dyDescent="0.15">
      <c r="A28" s="11"/>
      <c r="B28" s="17" t="s">
        <v>35</v>
      </c>
      <c r="C28" s="18"/>
      <c r="D28" s="19"/>
      <c r="E28" s="12">
        <f t="shared" ref="E28:E32" si="3">C28*D28</f>
        <v>0</v>
      </c>
    </row>
    <row r="29" spans="1:5" ht="25.5" customHeight="1" x14ac:dyDescent="0.15">
      <c r="A29" s="11"/>
      <c r="B29" s="4" t="s">
        <v>27</v>
      </c>
      <c r="C29" s="18"/>
      <c r="D29" s="19"/>
      <c r="E29" s="12">
        <f t="shared" si="3"/>
        <v>0</v>
      </c>
    </row>
    <row r="30" spans="1:5" ht="25.5" customHeight="1" x14ac:dyDescent="0.15">
      <c r="A30" s="11"/>
      <c r="B30" s="4" t="s">
        <v>28</v>
      </c>
      <c r="C30" s="18"/>
      <c r="D30" s="19"/>
      <c r="E30" s="12">
        <f t="shared" si="3"/>
        <v>0</v>
      </c>
    </row>
    <row r="31" spans="1:5" ht="25.5" customHeight="1" x14ac:dyDescent="0.15">
      <c r="A31" s="11"/>
      <c r="B31" s="4" t="s">
        <v>22</v>
      </c>
      <c r="C31" s="18"/>
      <c r="D31" s="19"/>
      <c r="E31" s="12">
        <f t="shared" si="3"/>
        <v>0</v>
      </c>
    </row>
    <row r="32" spans="1:5" ht="29.25" customHeight="1" x14ac:dyDescent="0.15">
      <c r="A32" s="11"/>
      <c r="B32" s="4" t="s">
        <v>29</v>
      </c>
      <c r="C32" s="18"/>
      <c r="D32" s="19"/>
      <c r="E32" s="12">
        <f t="shared" si="3"/>
        <v>0</v>
      </c>
    </row>
    <row r="33" spans="1:5" ht="25.5" customHeight="1" x14ac:dyDescent="0.15">
      <c r="A33" s="32" t="s">
        <v>33</v>
      </c>
      <c r="B33" s="33"/>
      <c r="C33" s="33"/>
      <c r="D33" s="33"/>
      <c r="E33" s="13">
        <f>SUM(E7:E32)</f>
        <v>0</v>
      </c>
    </row>
    <row r="34" spans="1:5" ht="25.5" customHeight="1" x14ac:dyDescent="0.15">
      <c r="A34" s="34" t="s">
        <v>23</v>
      </c>
      <c r="B34" s="35"/>
      <c r="C34" s="35"/>
      <c r="D34" s="35"/>
      <c r="E34" s="12">
        <f>E33*0.21</f>
        <v>0</v>
      </c>
    </row>
    <row r="35" spans="1:5" ht="25.5" customHeight="1" thickBot="1" x14ac:dyDescent="0.2">
      <c r="A35" s="36" t="s">
        <v>34</v>
      </c>
      <c r="B35" s="37"/>
      <c r="C35" s="37"/>
      <c r="D35" s="37"/>
      <c r="E35" s="14">
        <f>E33+E34</f>
        <v>0</v>
      </c>
    </row>
    <row r="36" spans="1:5" ht="18" customHeight="1" x14ac:dyDescent="0.15"/>
    <row r="37" spans="1:5" ht="12.75" customHeight="1" x14ac:dyDescent="0.15">
      <c r="B37" s="1" t="s">
        <v>31</v>
      </c>
    </row>
  </sheetData>
  <sheetProtection sheet="1" selectLockedCells="1"/>
  <mergeCells count="18">
    <mergeCell ref="A33:D33"/>
    <mergeCell ref="A34:D34"/>
    <mergeCell ref="A35:D35"/>
    <mergeCell ref="A25:A26"/>
    <mergeCell ref="C25:C26"/>
    <mergeCell ref="D25:D26"/>
    <mergeCell ref="A5:B5"/>
    <mergeCell ref="A3:E3"/>
    <mergeCell ref="A4:E4"/>
    <mergeCell ref="E25:E26"/>
    <mergeCell ref="A20:A23"/>
    <mergeCell ref="C20:C23"/>
    <mergeCell ref="D20:D23"/>
    <mergeCell ref="E20:E23"/>
    <mergeCell ref="A15:A18"/>
    <mergeCell ref="C15:C18"/>
    <mergeCell ref="D15:D18"/>
    <mergeCell ref="E15:E18"/>
  </mergeCells>
  <pageMargins left="0.7" right="0.7" top="0.78740157499999996" bottom="0.78740157499999996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PUDIS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Höfler</dc:creator>
  <cp:lastModifiedBy>Hana Valentová</cp:lastModifiedBy>
  <cp:lastPrinted>2021-03-15T07:51:43Z</cp:lastPrinted>
  <dcterms:created xsi:type="dcterms:W3CDTF">2007-10-05T06:35:55Z</dcterms:created>
  <dcterms:modified xsi:type="dcterms:W3CDTF">2021-05-04T13:08:50Z</dcterms:modified>
</cp:coreProperties>
</file>